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дягин\Downloads\"/>
    </mc:Choice>
  </mc:AlternateContent>
  <bookViews>
    <workbookView xWindow="0" yWindow="0" windowWidth="28800" windowHeight="12330" tabRatio="601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10 класс" sheetId="5" r:id="rId5"/>
    <sheet name="9 класс" sheetId="6" r:id="rId6"/>
    <sheet name="11 класс" sheetId="7" r:id="rId7"/>
  </sheets>
  <definedNames>
    <definedName name="_xlnm._FilterDatabase" localSheetId="0" hidden="1">'5 класс'!$A$13:$U$131</definedName>
  </definedNames>
  <calcPr calcId="162913"/>
  <extLst>
    <ext uri="GoogleSheetsCustomDataVersion2">
      <go:sheetsCustomData xmlns:go="http://customooxmlschemas.google.com/" r:id="rId11" roundtripDataChecksum="s/QJTopUiqSUB7EpOQ6YUbYzm6sLym9MI6cq+bGdy+Y="/>
    </ext>
  </extLst>
</workbook>
</file>

<file path=xl/calcChain.xml><?xml version="1.0" encoding="utf-8"?>
<calcChain xmlns="http://schemas.openxmlformats.org/spreadsheetml/2006/main">
  <c r="R159" i="2" l="1"/>
  <c r="T159" i="2" s="1"/>
  <c r="K159" i="3"/>
  <c r="K55" i="3"/>
  <c r="K131" i="3"/>
  <c r="K79" i="3"/>
  <c r="K38" i="3"/>
  <c r="K56" i="3"/>
  <c r="K43" i="3"/>
  <c r="K44" i="3"/>
  <c r="K73" i="3"/>
  <c r="K144" i="3"/>
  <c r="K142" i="3"/>
  <c r="K96" i="3"/>
  <c r="K113" i="3"/>
  <c r="K148" i="3"/>
  <c r="K28" i="3"/>
  <c r="K39" i="3"/>
  <c r="T151" i="2"/>
  <c r="T138" i="2"/>
  <c r="T74" i="2"/>
  <c r="T188" i="2"/>
  <c r="T183" i="2"/>
  <c r="T91" i="2"/>
  <c r="T178" i="2"/>
  <c r="T156" i="2"/>
  <c r="J14" i="7"/>
  <c r="L14" i="7" s="1"/>
  <c r="J13" i="7"/>
  <c r="L13" i="7" s="1"/>
  <c r="J17" i="7"/>
  <c r="L17" i="7" s="1"/>
  <c r="J20" i="7"/>
  <c r="L20" i="7" s="1"/>
  <c r="J19" i="7"/>
  <c r="L19" i="7" s="1"/>
  <c r="J18" i="7"/>
  <c r="L18" i="7" s="1"/>
  <c r="J23" i="7"/>
  <c r="L23" i="7" s="1"/>
  <c r="J22" i="7"/>
  <c r="L22" i="7" s="1"/>
  <c r="J21" i="7"/>
  <c r="L21" i="7" s="1"/>
  <c r="J16" i="7"/>
  <c r="L16" i="7" s="1"/>
  <c r="J15" i="7"/>
  <c r="L15" i="7" s="1"/>
  <c r="J12" i="7"/>
  <c r="L12" i="7" s="1"/>
  <c r="J69" i="6"/>
  <c r="L69" i="6" s="1"/>
  <c r="J68" i="6"/>
  <c r="L68" i="6" s="1"/>
  <c r="J77" i="6"/>
  <c r="L77" i="6" s="1"/>
  <c r="J76" i="6"/>
  <c r="L76" i="6" s="1"/>
  <c r="J67" i="6"/>
  <c r="L67" i="6" s="1"/>
  <c r="J66" i="6"/>
  <c r="L66" i="6" s="1"/>
  <c r="J73" i="6"/>
  <c r="L73" i="6" s="1"/>
  <c r="J65" i="6"/>
  <c r="L65" i="6" s="1"/>
  <c r="J99" i="6"/>
  <c r="L99" i="6" s="1"/>
  <c r="J61" i="6"/>
  <c r="L61" i="6" s="1"/>
  <c r="J44" i="6"/>
  <c r="L44" i="6" s="1"/>
  <c r="J72" i="6"/>
  <c r="L72" i="6" s="1"/>
  <c r="J89" i="6"/>
  <c r="L89" i="6" s="1"/>
  <c r="J80" i="6"/>
  <c r="L80" i="6" s="1"/>
  <c r="J63" i="6"/>
  <c r="L63" i="6" s="1"/>
  <c r="J74" i="6"/>
  <c r="L74" i="6" s="1"/>
  <c r="J59" i="6"/>
  <c r="L59" i="6" s="1"/>
  <c r="J48" i="6"/>
  <c r="L48" i="6" s="1"/>
  <c r="J52" i="6"/>
  <c r="L52" i="6" s="1"/>
  <c r="J51" i="6"/>
  <c r="L51" i="6" s="1"/>
  <c r="J94" i="6"/>
  <c r="L94" i="6" s="1"/>
  <c r="J98" i="6"/>
  <c r="L98" i="6" s="1"/>
  <c r="J86" i="6"/>
  <c r="L86" i="6" s="1"/>
  <c r="J28" i="6"/>
  <c r="L28" i="6" s="1"/>
  <c r="J92" i="6"/>
  <c r="L92" i="6" s="1"/>
  <c r="J88" i="6"/>
  <c r="L88" i="6" s="1"/>
  <c r="J83" i="6"/>
  <c r="L83" i="6" s="1"/>
  <c r="J85" i="6"/>
  <c r="L85" i="6" s="1"/>
  <c r="J49" i="6"/>
  <c r="L49" i="6" s="1"/>
  <c r="J54" i="6"/>
  <c r="L54" i="6" s="1"/>
  <c r="J36" i="6"/>
  <c r="L36" i="6" s="1"/>
  <c r="J27" i="6"/>
  <c r="L27" i="6" s="1"/>
  <c r="J58" i="6"/>
  <c r="L58" i="6" s="1"/>
  <c r="J13" i="6"/>
  <c r="L13" i="6" s="1"/>
  <c r="J71" i="6"/>
  <c r="L71" i="6" s="1"/>
  <c r="J38" i="6"/>
  <c r="L38" i="6" s="1"/>
  <c r="J56" i="6"/>
  <c r="L56" i="6" s="1"/>
  <c r="J25" i="6"/>
  <c r="L25" i="6" s="1"/>
  <c r="J43" i="6"/>
  <c r="L43" i="6" s="1"/>
  <c r="J15" i="6"/>
  <c r="L15" i="6" s="1"/>
  <c r="J17" i="6"/>
  <c r="L17" i="6" s="1"/>
  <c r="J33" i="6"/>
  <c r="L33" i="6" s="1"/>
  <c r="J42" i="6"/>
  <c r="L42" i="6" s="1"/>
  <c r="J32" i="6"/>
  <c r="L32" i="6" s="1"/>
  <c r="J16" i="6"/>
  <c r="L16" i="6" s="1"/>
  <c r="J39" i="6"/>
  <c r="L39" i="6" s="1"/>
  <c r="J81" i="6"/>
  <c r="L81" i="6" s="1"/>
  <c r="J95" i="6"/>
  <c r="L95" i="6" s="1"/>
  <c r="J79" i="6"/>
  <c r="L79" i="6" s="1"/>
  <c r="J84" i="6"/>
  <c r="L84" i="6" s="1"/>
  <c r="J91" i="6"/>
  <c r="L91" i="6" s="1"/>
  <c r="J97" i="6"/>
  <c r="L97" i="6" s="1"/>
  <c r="J87" i="6"/>
  <c r="L87" i="6" s="1"/>
  <c r="J70" i="6"/>
  <c r="L70" i="6" s="1"/>
  <c r="J64" i="6"/>
  <c r="L64" i="6" s="1"/>
  <c r="J75" i="6"/>
  <c r="L75" i="6" s="1"/>
  <c r="J78" i="6"/>
  <c r="L78" i="6" s="1"/>
  <c r="J96" i="6"/>
  <c r="L96" i="6" s="1"/>
  <c r="J53" i="6"/>
  <c r="L53" i="6" s="1"/>
  <c r="L60" i="6"/>
  <c r="J60" i="6"/>
  <c r="J35" i="6"/>
  <c r="L35" i="6" s="1"/>
  <c r="J19" i="6"/>
  <c r="L19" i="6" s="1"/>
  <c r="J40" i="6"/>
  <c r="L40" i="6" s="1"/>
  <c r="J47" i="6"/>
  <c r="L47" i="6" s="1"/>
  <c r="J93" i="6"/>
  <c r="L93" i="6" s="1"/>
  <c r="J14" i="6"/>
  <c r="L14" i="6" s="1"/>
  <c r="J46" i="6"/>
  <c r="L46" i="6" s="1"/>
  <c r="J31" i="6"/>
  <c r="L31" i="6" s="1"/>
  <c r="J62" i="6"/>
  <c r="L62" i="6" s="1"/>
  <c r="J20" i="6"/>
  <c r="L20" i="6" s="1"/>
  <c r="J29" i="6"/>
  <c r="L29" i="6" s="1"/>
  <c r="J57" i="6"/>
  <c r="L57" i="6" s="1"/>
  <c r="J30" i="6"/>
  <c r="L30" i="6" s="1"/>
  <c r="J50" i="6"/>
  <c r="L50" i="6" s="1"/>
  <c r="J34" i="6"/>
  <c r="L34" i="6" s="1"/>
  <c r="J90" i="6"/>
  <c r="L90" i="6" s="1"/>
  <c r="J37" i="6"/>
  <c r="L37" i="6" s="1"/>
  <c r="J82" i="6"/>
  <c r="L82" i="6" s="1"/>
  <c r="J18" i="6"/>
  <c r="L18" i="6" s="1"/>
  <c r="J45" i="6"/>
  <c r="L45" i="6" s="1"/>
  <c r="J21" i="6"/>
  <c r="L21" i="6" s="1"/>
  <c r="J26" i="6"/>
  <c r="L26" i="6" s="1"/>
  <c r="J41" i="6"/>
  <c r="L41" i="6" s="1"/>
  <c r="J24" i="6"/>
  <c r="L24" i="6" s="1"/>
  <c r="J55" i="6"/>
  <c r="L55" i="6" s="1"/>
  <c r="J23" i="6"/>
  <c r="L23" i="6" s="1"/>
  <c r="J22" i="6"/>
  <c r="L22" i="6" s="1"/>
  <c r="J42" i="5"/>
  <c r="L42" i="5" s="1"/>
  <c r="J41" i="5"/>
  <c r="L41" i="5" s="1"/>
  <c r="J38" i="5"/>
  <c r="L38" i="5" s="1"/>
  <c r="J39" i="5"/>
  <c r="L39" i="5" s="1"/>
  <c r="J37" i="5"/>
  <c r="L37" i="5" s="1"/>
  <c r="J34" i="5"/>
  <c r="L34" i="5" s="1"/>
  <c r="J31" i="5"/>
  <c r="L31" i="5" s="1"/>
  <c r="J36" i="5"/>
  <c r="L36" i="5" s="1"/>
  <c r="J17" i="5"/>
  <c r="L17" i="5" s="1"/>
  <c r="J28" i="5"/>
  <c r="L28" i="5" s="1"/>
  <c r="J33" i="5"/>
  <c r="L33" i="5" s="1"/>
  <c r="J21" i="5"/>
  <c r="L21" i="5" s="1"/>
  <c r="J16" i="5"/>
  <c r="L16" i="5" s="1"/>
  <c r="J24" i="5"/>
  <c r="L24" i="5" s="1"/>
  <c r="J25" i="5"/>
  <c r="L25" i="5" s="1"/>
  <c r="J35" i="5"/>
  <c r="L35" i="5" s="1"/>
  <c r="J22" i="5"/>
  <c r="L22" i="5" s="1"/>
  <c r="J30" i="5"/>
  <c r="L30" i="5" s="1"/>
  <c r="J15" i="5"/>
  <c r="L15" i="5" s="1"/>
  <c r="J14" i="5"/>
  <c r="L14" i="5" s="1"/>
  <c r="J13" i="5"/>
  <c r="L13" i="5" s="1"/>
  <c r="J23" i="5"/>
  <c r="L23" i="5" s="1"/>
  <c r="J27" i="5"/>
  <c r="L27" i="5" s="1"/>
  <c r="J32" i="5"/>
  <c r="L32" i="5" s="1"/>
  <c r="J29" i="5"/>
  <c r="L29" i="5" s="1"/>
  <c r="J40" i="5"/>
  <c r="L40" i="5" s="1"/>
  <c r="J19" i="5"/>
  <c r="L19" i="5" s="1"/>
  <c r="J26" i="5"/>
  <c r="L26" i="5" s="1"/>
  <c r="J18" i="5"/>
  <c r="L18" i="5" s="1"/>
  <c r="J20" i="5"/>
  <c r="L20" i="5" s="1"/>
  <c r="I129" i="4"/>
  <c r="K129" i="4" s="1"/>
  <c r="I133" i="4"/>
  <c r="K133" i="4" s="1"/>
  <c r="I108" i="4"/>
  <c r="K108" i="4" s="1"/>
  <c r="I94" i="4"/>
  <c r="K94" i="4" s="1"/>
  <c r="I127" i="4"/>
  <c r="K127" i="4" s="1"/>
  <c r="I41" i="4"/>
  <c r="K41" i="4" s="1"/>
  <c r="I135" i="4"/>
  <c r="K135" i="4" s="1"/>
  <c r="I56" i="4"/>
  <c r="K56" i="4" s="1"/>
  <c r="I128" i="4"/>
  <c r="K128" i="4" s="1"/>
  <c r="I93" i="4"/>
  <c r="K93" i="4" s="1"/>
  <c r="I92" i="4"/>
  <c r="K92" i="4" s="1"/>
  <c r="I38" i="4"/>
  <c r="K38" i="4" s="1"/>
  <c r="I70" i="4"/>
  <c r="K70" i="4" s="1"/>
  <c r="I50" i="4"/>
  <c r="K50" i="4" s="1"/>
  <c r="I37" i="4"/>
  <c r="K37" i="4" s="1"/>
  <c r="I43" i="4"/>
  <c r="K43" i="4" s="1"/>
  <c r="I73" i="4"/>
  <c r="K73" i="4" s="1"/>
  <c r="I64" i="4"/>
  <c r="K64" i="4" s="1"/>
  <c r="I36" i="4"/>
  <c r="K36" i="4" s="1"/>
  <c r="I55" i="4"/>
  <c r="K55" i="4" s="1"/>
  <c r="I35" i="4"/>
  <c r="K35" i="4" s="1"/>
  <c r="I118" i="4"/>
  <c r="K118" i="4" s="1"/>
  <c r="I28" i="4"/>
  <c r="K28" i="4" s="1"/>
  <c r="I132" i="4"/>
  <c r="K132" i="4" s="1"/>
  <c r="I67" i="4"/>
  <c r="K67" i="4" s="1"/>
  <c r="I54" i="4"/>
  <c r="K54" i="4" s="1"/>
  <c r="I63" i="4"/>
  <c r="K63" i="4" s="1"/>
  <c r="I34" i="4"/>
  <c r="K34" i="4" s="1"/>
  <c r="I131" i="4"/>
  <c r="K131" i="4" s="1"/>
  <c r="I134" i="4"/>
  <c r="K134" i="4" s="1"/>
  <c r="I117" i="4"/>
  <c r="K117" i="4" s="1"/>
  <c r="I130" i="4"/>
  <c r="K130" i="4" s="1"/>
  <c r="I53" i="4"/>
  <c r="K53" i="4" s="1"/>
  <c r="I69" i="4"/>
  <c r="K69" i="4" s="1"/>
  <c r="I62" i="4"/>
  <c r="K62" i="4" s="1"/>
  <c r="I107" i="4"/>
  <c r="K107" i="4" s="1"/>
  <c r="I61" i="4"/>
  <c r="K61" i="4" s="1"/>
  <c r="I20" i="4"/>
  <c r="K20" i="4" s="1"/>
  <c r="I19" i="4"/>
  <c r="K19" i="4" s="1"/>
  <c r="I68" i="4"/>
  <c r="K68" i="4" s="1"/>
  <c r="I66" i="4"/>
  <c r="K66" i="4" s="1"/>
  <c r="I52" i="4"/>
  <c r="K52" i="4" s="1"/>
  <c r="I18" i="4"/>
  <c r="K18" i="4" s="1"/>
  <c r="I51" i="4"/>
  <c r="K51" i="4" s="1"/>
  <c r="I17" i="4"/>
  <c r="K17" i="4" s="1"/>
  <c r="I16" i="4"/>
  <c r="K16" i="4" s="1"/>
  <c r="I15" i="4"/>
  <c r="K15" i="4" s="1"/>
  <c r="I32" i="4"/>
  <c r="K32" i="4" s="1"/>
  <c r="I75" i="4"/>
  <c r="K75" i="4" s="1"/>
  <c r="I31" i="4"/>
  <c r="K31" i="4" s="1"/>
  <c r="I14" i="4"/>
  <c r="K14" i="4" s="1"/>
  <c r="I30" i="4"/>
  <c r="K30" i="4" s="1"/>
  <c r="I13" i="4"/>
  <c r="K13" i="4" s="1"/>
  <c r="I23" i="4"/>
  <c r="K23" i="4" s="1"/>
  <c r="I29" i="4"/>
  <c r="K29" i="4" s="1"/>
  <c r="I42" i="4"/>
  <c r="K42" i="4" s="1"/>
  <c r="I122" i="4"/>
  <c r="K122" i="4" s="1"/>
  <c r="I116" i="4"/>
  <c r="K116" i="4" s="1"/>
  <c r="I72" i="4"/>
  <c r="K72" i="4" s="1"/>
  <c r="I121" i="4"/>
  <c r="K121" i="4" s="1"/>
  <c r="I115" i="4"/>
  <c r="K115" i="4" s="1"/>
  <c r="I114" i="4"/>
  <c r="K114" i="4" s="1"/>
  <c r="I80" i="4"/>
  <c r="K80" i="4" s="1"/>
  <c r="I91" i="4"/>
  <c r="K91" i="4" s="1"/>
  <c r="I90" i="4"/>
  <c r="K90" i="4" s="1"/>
  <c r="I89" i="4"/>
  <c r="K89" i="4" s="1"/>
  <c r="I40" i="4"/>
  <c r="K40" i="4" s="1"/>
  <c r="I49" i="4"/>
  <c r="K49" i="4" s="1"/>
  <c r="I33" i="4"/>
  <c r="K33" i="4" s="1"/>
  <c r="I39" i="4"/>
  <c r="K39" i="4" s="1"/>
  <c r="I25" i="4"/>
  <c r="K25" i="4" s="1"/>
  <c r="I48" i="4"/>
  <c r="K48" i="4" s="1"/>
  <c r="I113" i="4"/>
  <c r="K113" i="4" s="1"/>
  <c r="I102" i="4"/>
  <c r="K102" i="4" s="1"/>
  <c r="I112" i="4"/>
  <c r="K112" i="4" s="1"/>
  <c r="I119" i="4"/>
  <c r="K119" i="4" s="1"/>
  <c r="I74" i="4"/>
  <c r="K74" i="4" s="1"/>
  <c r="I111" i="4"/>
  <c r="K111" i="4" s="1"/>
  <c r="I101" i="4"/>
  <c r="K101" i="4" s="1"/>
  <c r="I79" i="4"/>
  <c r="K79" i="4" s="1"/>
  <c r="I124" i="4"/>
  <c r="K124" i="4" s="1"/>
  <c r="I47" i="4"/>
  <c r="K47" i="4" s="1"/>
  <c r="I71" i="4"/>
  <c r="K71" i="4" s="1"/>
  <c r="I58" i="4"/>
  <c r="K58" i="4" s="1"/>
  <c r="I100" i="4"/>
  <c r="K100" i="4" s="1"/>
  <c r="I106" i="4"/>
  <c r="K106" i="4" s="1"/>
  <c r="I60" i="4"/>
  <c r="K60" i="4" s="1"/>
  <c r="I46" i="4"/>
  <c r="K46" i="4" s="1"/>
  <c r="I110" i="4"/>
  <c r="K110" i="4" s="1"/>
  <c r="I12" i="4"/>
  <c r="K12" i="4" s="1"/>
  <c r="I45" i="4"/>
  <c r="K45" i="4" s="1"/>
  <c r="I88" i="4"/>
  <c r="K88" i="4" s="1"/>
  <c r="I22" i="4"/>
  <c r="K22" i="4" s="1"/>
  <c r="I105" i="4"/>
  <c r="K105" i="4" s="1"/>
  <c r="I126" i="4"/>
  <c r="K126" i="4" s="1"/>
  <c r="I99" i="4"/>
  <c r="K99" i="4" s="1"/>
  <c r="I109" i="4"/>
  <c r="K109" i="4" s="1"/>
  <c r="I65" i="4"/>
  <c r="K65" i="4" s="1"/>
  <c r="I78" i="4"/>
  <c r="K78" i="4" s="1"/>
  <c r="I24" i="4"/>
  <c r="K24" i="4" s="1"/>
  <c r="I87" i="4"/>
  <c r="K87" i="4" s="1"/>
  <c r="I86" i="4"/>
  <c r="K86" i="4" s="1"/>
  <c r="I123" i="4"/>
  <c r="K123" i="4" s="1"/>
  <c r="I10" i="4"/>
  <c r="K10" i="4" s="1"/>
  <c r="I9" i="4"/>
  <c r="K9" i="4" s="1"/>
  <c r="I120" i="4"/>
  <c r="K120" i="4" s="1"/>
  <c r="I85" i="4"/>
  <c r="K85" i="4" s="1"/>
  <c r="I27" i="4"/>
  <c r="K27" i="4" s="1"/>
  <c r="I21" i="4"/>
  <c r="K21" i="4" s="1"/>
  <c r="I104" i="4"/>
  <c r="K104" i="4" s="1"/>
  <c r="I103" i="4"/>
  <c r="K103" i="4" s="1"/>
  <c r="I84" i="4"/>
  <c r="K84" i="4" s="1"/>
  <c r="I98" i="4"/>
  <c r="K98" i="4" s="1"/>
  <c r="I125" i="4"/>
  <c r="K125" i="4" s="1"/>
  <c r="I83" i="4"/>
  <c r="K83" i="4" s="1"/>
  <c r="I82" i="4"/>
  <c r="K82" i="4" s="1"/>
  <c r="I77" i="4"/>
  <c r="K77" i="4" s="1"/>
  <c r="I76" i="4"/>
  <c r="K76" i="4" s="1"/>
  <c r="I97" i="4"/>
  <c r="K97" i="4" s="1"/>
  <c r="I96" i="4"/>
  <c r="K96" i="4" s="1"/>
  <c r="I81" i="4"/>
  <c r="K81" i="4" s="1"/>
  <c r="I57" i="4"/>
  <c r="K57" i="4" s="1"/>
  <c r="I95" i="4"/>
  <c r="K95" i="4" s="1"/>
  <c r="I59" i="4"/>
  <c r="K59" i="4" s="1"/>
  <c r="I11" i="4"/>
  <c r="K11" i="4" s="1"/>
  <c r="I44" i="4"/>
  <c r="K44" i="4" s="1"/>
  <c r="I26" i="4"/>
  <c r="K26" i="4" s="1"/>
  <c r="I49" i="3"/>
  <c r="K49" i="3" s="1"/>
  <c r="I153" i="3"/>
  <c r="K153" i="3" s="1"/>
  <c r="I147" i="3"/>
  <c r="K147" i="3" s="1"/>
  <c r="I112" i="3"/>
  <c r="K112" i="3" s="1"/>
  <c r="I85" i="3"/>
  <c r="K85" i="3" s="1"/>
  <c r="I33" i="3"/>
  <c r="K33" i="3" s="1"/>
  <c r="I135" i="3"/>
  <c r="K135" i="3" s="1"/>
  <c r="I134" i="3"/>
  <c r="K134" i="3" s="1"/>
  <c r="I95" i="3"/>
  <c r="K95" i="3" s="1"/>
  <c r="I157" i="3"/>
  <c r="K157" i="3" s="1"/>
  <c r="I133" i="3"/>
  <c r="K133" i="3" s="1"/>
  <c r="I32" i="3"/>
  <c r="K32" i="3" s="1"/>
  <c r="I48" i="3"/>
  <c r="K48" i="3" s="1"/>
  <c r="I141" i="3"/>
  <c r="K141" i="3" s="1"/>
  <c r="I156" i="3"/>
  <c r="K156" i="3" s="1"/>
  <c r="I51" i="3"/>
  <c r="K51" i="3" s="1"/>
  <c r="I54" i="3"/>
  <c r="K54" i="3" s="1"/>
  <c r="I152" i="3"/>
  <c r="K152" i="3" s="1"/>
  <c r="I140" i="3"/>
  <c r="K140" i="3" s="1"/>
  <c r="I155" i="3"/>
  <c r="K155" i="3" s="1"/>
  <c r="I111" i="3"/>
  <c r="K111" i="3" s="1"/>
  <c r="I84" i="3"/>
  <c r="K84" i="3" s="1"/>
  <c r="I94" i="3"/>
  <c r="K94" i="3" s="1"/>
  <c r="I154" i="3"/>
  <c r="K154" i="3" s="1"/>
  <c r="I93" i="3"/>
  <c r="K93" i="3" s="1"/>
  <c r="I67" i="3"/>
  <c r="K67" i="3" s="1"/>
  <c r="I143" i="3"/>
  <c r="K143" i="3" s="1"/>
  <c r="I151" i="3"/>
  <c r="K151" i="3" s="1"/>
  <c r="I150" i="3"/>
  <c r="K150" i="3" s="1"/>
  <c r="I146" i="3"/>
  <c r="K146" i="3" s="1"/>
  <c r="I158" i="3"/>
  <c r="K158" i="3" s="1"/>
  <c r="I171" i="3"/>
  <c r="K171" i="3" s="1"/>
  <c r="I181" i="3"/>
  <c r="K181" i="3" s="1"/>
  <c r="I180" i="3"/>
  <c r="K180" i="3" s="1"/>
  <c r="I179" i="3"/>
  <c r="K179" i="3" s="1"/>
  <c r="I170" i="3"/>
  <c r="K170" i="3" s="1"/>
  <c r="I165" i="3"/>
  <c r="K165" i="3" s="1"/>
  <c r="I169" i="3"/>
  <c r="K169" i="3" s="1"/>
  <c r="I178" i="3"/>
  <c r="K178" i="3" s="1"/>
  <c r="I164" i="3"/>
  <c r="K164" i="3" s="1"/>
  <c r="I177" i="3"/>
  <c r="K177" i="3" s="1"/>
  <c r="I176" i="3"/>
  <c r="K176" i="3" s="1"/>
  <c r="I168" i="3"/>
  <c r="K168" i="3" s="1"/>
  <c r="I167" i="3"/>
  <c r="K167" i="3" s="1"/>
  <c r="I166" i="3"/>
  <c r="K166" i="3" s="1"/>
  <c r="I163" i="3"/>
  <c r="K163" i="3" s="1"/>
  <c r="I175" i="3"/>
  <c r="K175" i="3" s="1"/>
  <c r="I162" i="3"/>
  <c r="K162" i="3" s="1"/>
  <c r="I161" i="3"/>
  <c r="K161" i="3" s="1"/>
  <c r="I174" i="3"/>
  <c r="K174" i="3" s="1"/>
  <c r="I160" i="3"/>
  <c r="K160" i="3" s="1"/>
  <c r="I173" i="3"/>
  <c r="K173" i="3" s="1"/>
  <c r="I27" i="3"/>
  <c r="K27" i="3" s="1"/>
  <c r="I78" i="3"/>
  <c r="K78" i="3" s="1"/>
  <c r="I77" i="3"/>
  <c r="K77" i="3" s="1"/>
  <c r="I92" i="3"/>
  <c r="K92" i="3" s="1"/>
  <c r="I130" i="3"/>
  <c r="K130" i="3" s="1"/>
  <c r="I182" i="3"/>
  <c r="K182" i="3" s="1"/>
  <c r="I145" i="3"/>
  <c r="K145" i="3" s="1"/>
  <c r="I129" i="3"/>
  <c r="K129" i="3" s="1"/>
  <c r="I72" i="3"/>
  <c r="K72" i="3" s="1"/>
  <c r="I128" i="3"/>
  <c r="K128" i="3" s="1"/>
  <c r="I66" i="3"/>
  <c r="K66" i="3" s="1"/>
  <c r="I91" i="3"/>
  <c r="K91" i="3" s="1"/>
  <c r="I65" i="3"/>
  <c r="K65" i="3" s="1"/>
  <c r="I109" i="3"/>
  <c r="K109" i="3" s="1"/>
  <c r="I127" i="3"/>
  <c r="K127" i="3" s="1"/>
  <c r="I26" i="3"/>
  <c r="K26" i="3" s="1"/>
  <c r="I108" i="3"/>
  <c r="K108" i="3" s="1"/>
  <c r="I76" i="3"/>
  <c r="K76" i="3" s="1"/>
  <c r="I126" i="3"/>
  <c r="K126" i="3" s="1"/>
  <c r="I139" i="3"/>
  <c r="K139" i="3" s="1"/>
  <c r="I59" i="3"/>
  <c r="K59" i="3" s="1"/>
  <c r="I107" i="3"/>
  <c r="K107" i="3" s="1"/>
  <c r="I106" i="3"/>
  <c r="K106" i="3" s="1"/>
  <c r="I90" i="3"/>
  <c r="K90" i="3" s="1"/>
  <c r="I125" i="3"/>
  <c r="K125" i="3" s="1"/>
  <c r="I124" i="3"/>
  <c r="K124" i="3" s="1"/>
  <c r="I105" i="3"/>
  <c r="K105" i="3" s="1"/>
  <c r="I104" i="3"/>
  <c r="K104" i="3" s="1"/>
  <c r="I89" i="3"/>
  <c r="K89" i="3" s="1"/>
  <c r="I83" i="3"/>
  <c r="K83" i="3" s="1"/>
  <c r="I132" i="3"/>
  <c r="K132" i="3" s="1"/>
  <c r="I64" i="3"/>
  <c r="K64" i="3" s="1"/>
  <c r="I82" i="3"/>
  <c r="K82" i="3" s="1"/>
  <c r="I60" i="3"/>
  <c r="K60" i="3" s="1"/>
  <c r="I25" i="3"/>
  <c r="K25" i="3" s="1"/>
  <c r="I63" i="3"/>
  <c r="K63" i="3" s="1"/>
  <c r="I53" i="3"/>
  <c r="K53" i="3" s="1"/>
  <c r="I75" i="3"/>
  <c r="K75" i="3" s="1"/>
  <c r="I71" i="3"/>
  <c r="K71" i="3" s="1"/>
  <c r="I24" i="3"/>
  <c r="K24" i="3" s="1"/>
  <c r="I31" i="3"/>
  <c r="K31" i="3" s="1"/>
  <c r="I37" i="3"/>
  <c r="K37" i="3" s="1"/>
  <c r="I52" i="3"/>
  <c r="K52" i="3" s="1"/>
  <c r="I36" i="3"/>
  <c r="K36" i="3" s="1"/>
  <c r="I18" i="3"/>
  <c r="K18" i="3" s="1"/>
  <c r="I17" i="3"/>
  <c r="K17" i="3" s="1"/>
  <c r="I47" i="3"/>
  <c r="K47" i="3" s="1"/>
  <c r="I16" i="3"/>
  <c r="K16" i="3" s="1"/>
  <c r="I70" i="3"/>
  <c r="K70" i="3" s="1"/>
  <c r="I35" i="3"/>
  <c r="K35" i="3" s="1"/>
  <c r="I42" i="3"/>
  <c r="K42" i="3" s="1"/>
  <c r="I34" i="3"/>
  <c r="K34" i="3" s="1"/>
  <c r="I62" i="3"/>
  <c r="K62" i="3" s="1"/>
  <c r="I46" i="3"/>
  <c r="K46" i="3" s="1"/>
  <c r="I88" i="3"/>
  <c r="K88" i="3" s="1"/>
  <c r="I103" i="3"/>
  <c r="K103" i="3" s="1"/>
  <c r="I15" i="3"/>
  <c r="K15" i="3" s="1"/>
  <c r="I30" i="3"/>
  <c r="K30" i="3" s="1"/>
  <c r="I23" i="3"/>
  <c r="K23" i="3" s="1"/>
  <c r="I22" i="3"/>
  <c r="K22" i="3" s="1"/>
  <c r="I74" i="3"/>
  <c r="K74" i="3" s="1"/>
  <c r="I102" i="3"/>
  <c r="K102" i="3" s="1"/>
  <c r="I172" i="3"/>
  <c r="K172" i="3" s="1"/>
  <c r="I58" i="3"/>
  <c r="K58" i="3" s="1"/>
  <c r="I14" i="3"/>
  <c r="K14" i="3" s="1"/>
  <c r="I21" i="3"/>
  <c r="K21" i="3" s="1"/>
  <c r="I123" i="3"/>
  <c r="K123" i="3" s="1"/>
  <c r="I122" i="3"/>
  <c r="K122" i="3" s="1"/>
  <c r="I101" i="3"/>
  <c r="K101" i="3" s="1"/>
  <c r="I29" i="3"/>
  <c r="K29" i="3" s="1"/>
  <c r="I138" i="3"/>
  <c r="K138" i="3" s="1"/>
  <c r="I121" i="3"/>
  <c r="K121" i="3" s="1"/>
  <c r="I45" i="3"/>
  <c r="K45" i="3" s="1"/>
  <c r="I41" i="3"/>
  <c r="K41" i="3" s="1"/>
  <c r="I110" i="3"/>
  <c r="K110" i="3" s="1"/>
  <c r="I50" i="3"/>
  <c r="K50" i="3" s="1"/>
  <c r="I40" i="3"/>
  <c r="K40" i="3" s="1"/>
  <c r="I100" i="3"/>
  <c r="K100" i="3" s="1"/>
  <c r="I19" i="3"/>
  <c r="K19" i="3" s="1"/>
  <c r="I87" i="3"/>
  <c r="K87" i="3" s="1"/>
  <c r="I81" i="3"/>
  <c r="K81" i="3" s="1"/>
  <c r="I120" i="3"/>
  <c r="K120" i="3" s="1"/>
  <c r="I137" i="3"/>
  <c r="K137" i="3" s="1"/>
  <c r="I99" i="3"/>
  <c r="K99" i="3" s="1"/>
  <c r="I98" i="3"/>
  <c r="K98" i="3" s="1"/>
  <c r="I119" i="3"/>
  <c r="K119" i="3" s="1"/>
  <c r="I118" i="3"/>
  <c r="K118" i="3" s="1"/>
  <c r="I97" i="3"/>
  <c r="K97" i="3" s="1"/>
  <c r="I69" i="3"/>
  <c r="K69" i="3" s="1"/>
  <c r="I117" i="3"/>
  <c r="K117" i="3" s="1"/>
  <c r="I116" i="3"/>
  <c r="K116" i="3" s="1"/>
  <c r="I115" i="3"/>
  <c r="K115" i="3" s="1"/>
  <c r="I136" i="3"/>
  <c r="K136" i="3" s="1"/>
  <c r="I114" i="3"/>
  <c r="K114" i="3" s="1"/>
  <c r="I68" i="3"/>
  <c r="K68" i="3" s="1"/>
  <c r="I57" i="3"/>
  <c r="K57" i="3" s="1"/>
  <c r="I86" i="3"/>
  <c r="K86" i="3" s="1"/>
  <c r="I149" i="3"/>
  <c r="K149" i="3" s="1"/>
  <c r="I61" i="3"/>
  <c r="K61" i="3" s="1"/>
  <c r="I20" i="3"/>
  <c r="K20" i="3" s="1"/>
  <c r="I80" i="3"/>
  <c r="K80" i="3" s="1"/>
  <c r="R120" i="2"/>
  <c r="T120" i="2" s="1"/>
  <c r="R97" i="2"/>
  <c r="T97" i="2" s="1"/>
  <c r="R36" i="2"/>
  <c r="T36" i="2" s="1"/>
  <c r="R30" i="2"/>
  <c r="T30" i="2" s="1"/>
  <c r="R153" i="2"/>
  <c r="T153" i="2" s="1"/>
  <c r="R158" i="2"/>
  <c r="T158" i="2" s="1"/>
  <c r="R96" i="2"/>
  <c r="T96" i="2" s="1"/>
  <c r="R26" i="2"/>
  <c r="T26" i="2" s="1"/>
  <c r="R16" i="2"/>
  <c r="T16" i="2" s="1"/>
  <c r="R119" i="2"/>
  <c r="T119" i="2" s="1"/>
  <c r="R197" i="2"/>
  <c r="T197" i="2" s="1"/>
  <c r="R179" i="2"/>
  <c r="T179" i="2" s="1"/>
  <c r="R206" i="2"/>
  <c r="T206" i="2" s="1"/>
  <c r="R165" i="2"/>
  <c r="T165" i="2" s="1"/>
  <c r="R170" i="2"/>
  <c r="T170" i="2" s="1"/>
  <c r="R29" i="2"/>
  <c r="T29" i="2" s="1"/>
  <c r="R75" i="2"/>
  <c r="T75" i="2" s="1"/>
  <c r="R111" i="2"/>
  <c r="T111" i="2" s="1"/>
  <c r="R213" i="2"/>
  <c r="T213" i="2" s="1"/>
  <c r="R140" i="2"/>
  <c r="T140" i="2" s="1"/>
  <c r="R211" i="2"/>
  <c r="T211" i="2" s="1"/>
  <c r="R212" i="2"/>
  <c r="T212" i="2" s="1"/>
  <c r="R95" i="2"/>
  <c r="T95" i="2" s="1"/>
  <c r="R169" i="2"/>
  <c r="T169" i="2" s="1"/>
  <c r="R19" i="2"/>
  <c r="T19" i="2" s="1"/>
  <c r="R139" i="2"/>
  <c r="T139" i="2" s="1"/>
  <c r="R152" i="2"/>
  <c r="T152" i="2" s="1"/>
  <c r="R196" i="2"/>
  <c r="T196" i="2" s="1"/>
  <c r="R191" i="2"/>
  <c r="T191" i="2" s="1"/>
  <c r="R168" i="2"/>
  <c r="T168" i="2" s="1"/>
  <c r="R137" i="2"/>
  <c r="T137" i="2" s="1"/>
  <c r="R136" i="2"/>
  <c r="T136" i="2" s="1"/>
  <c r="R182" i="2"/>
  <c r="T182" i="2" s="1"/>
  <c r="R195" i="2"/>
  <c r="T195" i="2" s="1"/>
  <c r="R108" i="2"/>
  <c r="T108" i="2" s="1"/>
  <c r="R145" i="2"/>
  <c r="T145" i="2" s="1"/>
  <c r="R107" i="2"/>
  <c r="T107" i="2" s="1"/>
  <c r="R144" i="2"/>
  <c r="T144" i="2" s="1"/>
  <c r="R65" i="2"/>
  <c r="T65" i="2" s="1"/>
  <c r="R143" i="2"/>
  <c r="T143" i="2" s="1"/>
  <c r="R73" i="2"/>
  <c r="T73" i="2" s="1"/>
  <c r="R186" i="2"/>
  <c r="T186" i="2" s="1"/>
  <c r="R210" i="2"/>
  <c r="T210" i="2" s="1"/>
  <c r="R164" i="2"/>
  <c r="T164" i="2" s="1"/>
  <c r="R90" i="2"/>
  <c r="T90" i="2" s="1"/>
  <c r="R142" i="2"/>
  <c r="T142" i="2" s="1"/>
  <c r="R125" i="2"/>
  <c r="T125" i="2" s="1"/>
  <c r="R163" i="2"/>
  <c r="T163" i="2" s="1"/>
  <c r="R150" i="2"/>
  <c r="T150" i="2" s="1"/>
  <c r="R194" i="2"/>
  <c r="T194" i="2" s="1"/>
  <c r="R123" i="2"/>
  <c r="T123" i="2" s="1"/>
  <c r="R203" i="2"/>
  <c r="T203" i="2" s="1"/>
  <c r="R157" i="2"/>
  <c r="T157" i="2" s="1"/>
  <c r="R204" i="2"/>
  <c r="T204" i="2" s="1"/>
  <c r="R28" i="2"/>
  <c r="T28" i="2" s="1"/>
  <c r="R149" i="2"/>
  <c r="T149" i="2" s="1"/>
  <c r="R106" i="2"/>
  <c r="T106" i="2" s="1"/>
  <c r="R23" i="2"/>
  <c r="T23" i="2" s="1"/>
  <c r="R162" i="2"/>
  <c r="T162" i="2" s="1"/>
  <c r="R89" i="2"/>
  <c r="T89" i="2" s="1"/>
  <c r="R66" i="2"/>
  <c r="T66" i="2" s="1"/>
  <c r="R192" i="2"/>
  <c r="T192" i="2" s="1"/>
  <c r="R190" i="2"/>
  <c r="T190" i="2" s="1"/>
  <c r="R135" i="2"/>
  <c r="T135" i="2" s="1"/>
  <c r="R171" i="2"/>
  <c r="T171" i="2" s="1"/>
  <c r="R209" i="2"/>
  <c r="T209" i="2" s="1"/>
  <c r="R118" i="2"/>
  <c r="T118" i="2" s="1"/>
  <c r="R187" i="2"/>
  <c r="T187" i="2" s="1"/>
  <c r="R134" i="2"/>
  <c r="T134" i="2" s="1"/>
  <c r="R133" i="2"/>
  <c r="T133" i="2" s="1"/>
  <c r="R105" i="2"/>
  <c r="T105" i="2" s="1"/>
  <c r="R100" i="2"/>
  <c r="T100" i="2" s="1"/>
  <c r="R104" i="2"/>
  <c r="T104" i="2" s="1"/>
  <c r="R64" i="2"/>
  <c r="T64" i="2" s="1"/>
  <c r="R72" i="2"/>
  <c r="T72" i="2" s="1"/>
  <c r="R193" i="2"/>
  <c r="T193" i="2" s="1"/>
  <c r="R177" i="2"/>
  <c r="T177" i="2" s="1"/>
  <c r="R141" i="2"/>
  <c r="T141" i="2" s="1"/>
  <c r="T103" i="2"/>
  <c r="R117" i="2"/>
  <c r="T117" i="2" s="1"/>
  <c r="R56" i="2"/>
  <c r="T56" i="2" s="1"/>
  <c r="R88" i="2"/>
  <c r="T88" i="2" s="1"/>
  <c r="R71" i="2"/>
  <c r="T71" i="2" s="1"/>
  <c r="R176" i="2"/>
  <c r="T176" i="2" s="1"/>
  <c r="R185" i="2"/>
  <c r="T185" i="2" s="1"/>
  <c r="R208" i="2"/>
  <c r="T208" i="2" s="1"/>
  <c r="R167" i="2"/>
  <c r="T167" i="2" s="1"/>
  <c r="R94" i="2"/>
  <c r="T94" i="2" s="1"/>
  <c r="R55" i="2"/>
  <c r="T55" i="2" s="1"/>
  <c r="R126" i="2"/>
  <c r="T126" i="2" s="1"/>
  <c r="R57" i="2"/>
  <c r="T57" i="2" s="1"/>
  <c r="R40" i="2"/>
  <c r="T40" i="2" s="1"/>
  <c r="R175" i="2"/>
  <c r="T175" i="2" s="1"/>
  <c r="R189" i="2"/>
  <c r="T189" i="2" s="1"/>
  <c r="R161" i="2"/>
  <c r="T161" i="2" s="1"/>
  <c r="R200" i="2"/>
  <c r="T200" i="2" s="1"/>
  <c r="R174" i="2"/>
  <c r="T174" i="2" s="1"/>
  <c r="R93" i="2"/>
  <c r="T93" i="2" s="1"/>
  <c r="R173" i="2"/>
  <c r="T173" i="2" s="1"/>
  <c r="R202" i="2"/>
  <c r="T202" i="2" s="1"/>
  <c r="R45" i="2"/>
  <c r="T45" i="2" s="1"/>
  <c r="R160" i="2"/>
  <c r="T160" i="2" s="1"/>
  <c r="R70" i="2"/>
  <c r="T70" i="2" s="1"/>
  <c r="R122" i="2"/>
  <c r="T122" i="2" s="1"/>
  <c r="R87" i="2"/>
  <c r="T87" i="2" s="1"/>
  <c r="T86" i="2"/>
  <c r="R99" i="2"/>
  <c r="T99" i="2" s="1"/>
  <c r="R63" i="2"/>
  <c r="T63" i="2" s="1"/>
  <c r="R85" i="2"/>
  <c r="T85" i="2" s="1"/>
  <c r="R121" i="2"/>
  <c r="T121" i="2" s="1"/>
  <c r="R102" i="2"/>
  <c r="T102" i="2" s="1"/>
  <c r="R181" i="2"/>
  <c r="T181" i="2" s="1"/>
  <c r="R132" i="2"/>
  <c r="T132" i="2" s="1"/>
  <c r="R62" i="2"/>
  <c r="T62" i="2" s="1"/>
  <c r="R79" i="2"/>
  <c r="T79" i="2" s="1"/>
  <c r="R101" i="2"/>
  <c r="T101" i="2" s="1"/>
  <c r="R44" i="2"/>
  <c r="T44" i="2" s="1"/>
  <c r="R80" i="2"/>
  <c r="T80" i="2" s="1"/>
  <c r="R22" i="2"/>
  <c r="T22" i="2" s="1"/>
  <c r="R131" i="2"/>
  <c r="T131" i="2" s="1"/>
  <c r="R110" i="2"/>
  <c r="T110" i="2" s="1"/>
  <c r="R78" i="2"/>
  <c r="T78" i="2" s="1"/>
  <c r="R130" i="2"/>
  <c r="T130" i="2" s="1"/>
  <c r="R116" i="2"/>
  <c r="T116" i="2" s="1"/>
  <c r="R115" i="2"/>
  <c r="T115" i="2" s="1"/>
  <c r="R114" i="2"/>
  <c r="T114" i="2" s="1"/>
  <c r="R77" i="2"/>
  <c r="T77" i="2" s="1"/>
  <c r="R180" i="2"/>
  <c r="T180" i="2" s="1"/>
  <c r="R129" i="2"/>
  <c r="T129" i="2" s="1"/>
  <c r="R166" i="2"/>
  <c r="T166" i="2" s="1"/>
  <c r="R128" i="2"/>
  <c r="T128" i="2" s="1"/>
  <c r="R113" i="2"/>
  <c r="T113" i="2" s="1"/>
  <c r="R35" i="2"/>
  <c r="T35" i="2" s="1"/>
  <c r="R54" i="2"/>
  <c r="T54" i="2" s="1"/>
  <c r="R39" i="2"/>
  <c r="T39" i="2" s="1"/>
  <c r="R84" i="2"/>
  <c r="T84" i="2" s="1"/>
  <c r="R34" i="2"/>
  <c r="T34" i="2" s="1"/>
  <c r="R25" i="2"/>
  <c r="T25" i="2" s="1"/>
  <c r="R21" i="2"/>
  <c r="T21" i="2" s="1"/>
  <c r="R18" i="2"/>
  <c r="T18" i="2" s="1"/>
  <c r="R124" i="2"/>
  <c r="T124" i="2" s="1"/>
  <c r="R27" i="2"/>
  <c r="T27" i="2" s="1"/>
  <c r="R24" i="2"/>
  <c r="T24" i="2" s="1"/>
  <c r="R38" i="2"/>
  <c r="T38" i="2" s="1"/>
  <c r="R49" i="2"/>
  <c r="T49" i="2" s="1"/>
  <c r="R48" i="2"/>
  <c r="T48" i="2" s="1"/>
  <c r="R69" i="2"/>
  <c r="T69" i="2" s="1"/>
  <c r="R33" i="2"/>
  <c r="T33" i="2" s="1"/>
  <c r="R15" i="2"/>
  <c r="T15" i="2" s="1"/>
  <c r="R92" i="2"/>
  <c r="T92" i="2" s="1"/>
  <c r="R61" i="2"/>
  <c r="T61" i="2" s="1"/>
  <c r="R60" i="2"/>
  <c r="T60" i="2" s="1"/>
  <c r="R37" i="2"/>
  <c r="T37" i="2" s="1"/>
  <c r="R53" i="2"/>
  <c r="T53" i="2" s="1"/>
  <c r="R68" i="2"/>
  <c r="T68" i="2" s="1"/>
  <c r="R59" i="2"/>
  <c r="T59" i="2" s="1"/>
  <c r="R52" i="2"/>
  <c r="T52" i="2" s="1"/>
  <c r="R47" i="2"/>
  <c r="T47" i="2" s="1"/>
  <c r="R83" i="2"/>
  <c r="T83" i="2" s="1"/>
  <c r="R82" i="2"/>
  <c r="T82" i="2" s="1"/>
  <c r="R58" i="2"/>
  <c r="T58" i="2" s="1"/>
  <c r="R67" i="2"/>
  <c r="T67" i="2" s="1"/>
  <c r="R81" i="2"/>
  <c r="T81" i="2" s="1"/>
  <c r="R46" i="2"/>
  <c r="T46" i="2" s="1"/>
  <c r="R51" i="2"/>
  <c r="T51" i="2" s="1"/>
  <c r="R20" i="2"/>
  <c r="T20" i="2" s="1"/>
  <c r="R214" i="2"/>
  <c r="T214" i="2" s="1"/>
  <c r="R148" i="2"/>
  <c r="T148" i="2" s="1"/>
  <c r="R43" i="2"/>
  <c r="T43" i="2" s="1"/>
  <c r="R112" i="2"/>
  <c r="T112" i="2" s="1"/>
  <c r="R50" i="2"/>
  <c r="T50" i="2" s="1"/>
  <c r="R172" i="2"/>
  <c r="T172" i="2" s="1"/>
  <c r="R201" i="2"/>
  <c r="T201" i="2" s="1"/>
  <c r="R32" i="2"/>
  <c r="T32" i="2" s="1"/>
  <c r="R17" i="2"/>
  <c r="T17" i="2" s="1"/>
  <c r="T199" i="2"/>
  <c r="R184" i="2"/>
  <c r="T184" i="2" s="1"/>
  <c r="R207" i="2"/>
  <c r="T207" i="2" s="1"/>
  <c r="R198" i="2"/>
  <c r="T198" i="2" s="1"/>
  <c r="R215" i="2"/>
  <c r="T215" i="2" s="1"/>
  <c r="R14" i="2"/>
  <c r="T14" i="2" s="1"/>
  <c r="R76" i="2"/>
  <c r="T76" i="2" s="1"/>
  <c r="R31" i="2"/>
  <c r="T31" i="2" s="1"/>
  <c r="R127" i="2"/>
  <c r="T127" i="2" s="1"/>
  <c r="R205" i="2"/>
  <c r="T205" i="2" s="1"/>
  <c r="R42" i="2"/>
  <c r="T42" i="2" s="1"/>
  <c r="R147" i="2"/>
  <c r="T147" i="2" s="1"/>
  <c r="R155" i="2"/>
  <c r="T155" i="2" s="1"/>
  <c r="R98" i="2"/>
  <c r="T98" i="2" s="1"/>
  <c r="R41" i="2"/>
  <c r="T41" i="2" s="1"/>
  <c r="R146" i="2"/>
  <c r="T146" i="2" s="1"/>
  <c r="R109" i="2"/>
  <c r="T109" i="2" s="1"/>
  <c r="R154" i="2"/>
  <c r="T154" i="2" s="1"/>
  <c r="R15" i="1"/>
  <c r="T15" i="1" s="1"/>
  <c r="R14" i="1"/>
  <c r="T14" i="1" s="1"/>
  <c r="R19" i="1"/>
  <c r="T19" i="1" s="1"/>
  <c r="R76" i="1"/>
  <c r="T76" i="1" s="1"/>
  <c r="R115" i="1"/>
  <c r="T115" i="1" s="1"/>
  <c r="R95" i="1"/>
  <c r="T95" i="1" s="1"/>
  <c r="R24" i="1"/>
  <c r="T24" i="1" s="1"/>
  <c r="R97" i="1"/>
  <c r="T97" i="1" s="1"/>
  <c r="R131" i="1"/>
  <c r="T131" i="1" s="1"/>
  <c r="R75" i="1"/>
  <c r="T75" i="1" s="1"/>
  <c r="R74" i="1"/>
  <c r="T74" i="1" s="1"/>
  <c r="R42" i="1"/>
  <c r="T42" i="1" s="1"/>
  <c r="R49" i="1"/>
  <c r="T49" i="1" s="1"/>
  <c r="R41" i="1"/>
  <c r="T41" i="1" s="1"/>
  <c r="R101" i="1"/>
  <c r="T101" i="1" s="1"/>
  <c r="R103" i="1"/>
  <c r="T103" i="1" s="1"/>
  <c r="R46" i="1"/>
  <c r="T46" i="1" s="1"/>
  <c r="R62" i="1"/>
  <c r="T62" i="1" s="1"/>
  <c r="R104" i="1"/>
  <c r="T104" i="1" s="1"/>
  <c r="R48" i="1"/>
  <c r="T48" i="1" s="1"/>
  <c r="R33" i="1"/>
  <c r="T33" i="1" s="1"/>
  <c r="R96" i="1"/>
  <c r="T96" i="1" s="1"/>
  <c r="R40" i="1"/>
  <c r="T40" i="1" s="1"/>
  <c r="R37" i="1"/>
  <c r="T37" i="1" s="1"/>
  <c r="R88" i="1"/>
  <c r="T88" i="1" s="1"/>
  <c r="R108" i="1"/>
  <c r="T108" i="1" s="1"/>
  <c r="R23" i="1"/>
  <c r="T23" i="1" s="1"/>
  <c r="R56" i="1"/>
  <c r="T56" i="1" s="1"/>
  <c r="R81" i="1"/>
  <c r="T81" i="1" s="1"/>
  <c r="R80" i="1"/>
  <c r="T80" i="1" s="1"/>
  <c r="R107" i="1"/>
  <c r="T107" i="1" s="1"/>
  <c r="R32" i="1"/>
  <c r="T32" i="1" s="1"/>
  <c r="R20" i="1"/>
  <c r="T20" i="1" s="1"/>
  <c r="R22" i="1"/>
  <c r="T22" i="1" s="1"/>
  <c r="R16" i="1"/>
  <c r="T16" i="1" s="1"/>
  <c r="R36" i="1"/>
  <c r="T36" i="1" s="1"/>
  <c r="R45" i="1"/>
  <c r="T45" i="1" s="1"/>
  <c r="R69" i="1"/>
  <c r="T69" i="1" s="1"/>
  <c r="R18" i="1"/>
  <c r="T18" i="1" s="1"/>
  <c r="R21" i="1"/>
  <c r="T21" i="1" s="1"/>
  <c r="R66" i="1"/>
  <c r="T66" i="1" s="1"/>
  <c r="R39" i="1"/>
  <c r="T39" i="1" s="1"/>
  <c r="R87" i="1"/>
  <c r="T87" i="1" s="1"/>
  <c r="R126" i="1"/>
  <c r="T126" i="1" s="1"/>
  <c r="R79" i="1"/>
  <c r="T79" i="1" s="1"/>
  <c r="R86" i="1"/>
  <c r="T86" i="1" s="1"/>
  <c r="R70" i="1"/>
  <c r="T70" i="1" s="1"/>
  <c r="R35" i="1"/>
  <c r="T35" i="1" s="1"/>
  <c r="R63" i="1"/>
  <c r="T63" i="1" s="1"/>
  <c r="R84" i="1"/>
  <c r="T84" i="1" s="1"/>
  <c r="R83" i="1"/>
  <c r="T83" i="1" s="1"/>
  <c r="R58" i="1"/>
  <c r="T58" i="1" s="1"/>
  <c r="R54" i="1"/>
  <c r="T54" i="1" s="1"/>
  <c r="R57" i="1"/>
  <c r="T57" i="1" s="1"/>
  <c r="R111" i="1"/>
  <c r="T111" i="1" s="1"/>
  <c r="R50" i="1"/>
  <c r="T50" i="1" s="1"/>
  <c r="R68" i="1"/>
  <c r="T68" i="1" s="1"/>
  <c r="R34" i="1"/>
  <c r="T34" i="1" s="1"/>
  <c r="R27" i="1"/>
  <c r="T27" i="1" s="1"/>
  <c r="R26" i="1"/>
  <c r="T26" i="1" s="1"/>
  <c r="R92" i="1"/>
  <c r="T92" i="1" s="1"/>
  <c r="R125" i="1"/>
  <c r="T125" i="1" s="1"/>
  <c r="R82" i="1"/>
  <c r="T82" i="1" s="1"/>
  <c r="R106" i="1"/>
  <c r="T106" i="1" s="1"/>
  <c r="R85" i="1"/>
  <c r="T85" i="1" s="1"/>
  <c r="R17" i="1"/>
  <c r="T17" i="1" s="1"/>
  <c r="R43" i="1"/>
  <c r="T43" i="1" s="1"/>
  <c r="R38" i="1"/>
  <c r="T38" i="1" s="1"/>
  <c r="R67" i="1"/>
  <c r="T67" i="1" s="1"/>
  <c r="R78" i="1"/>
  <c r="T78" i="1" s="1"/>
  <c r="R100" i="1"/>
  <c r="T100" i="1" s="1"/>
  <c r="R61" i="1"/>
  <c r="T61" i="1" s="1"/>
  <c r="R90" i="1"/>
  <c r="T90" i="1" s="1"/>
  <c r="R28" i="1"/>
  <c r="T28" i="1" s="1"/>
  <c r="R60" i="1"/>
  <c r="T60" i="1" s="1"/>
  <c r="R59" i="1"/>
  <c r="T59" i="1" s="1"/>
  <c r="R105" i="1"/>
  <c r="T105" i="1" s="1"/>
  <c r="R73" i="1"/>
  <c r="T73" i="1" s="1"/>
  <c r="R122" i="1"/>
  <c r="T122" i="1" s="1"/>
  <c r="R121" i="1"/>
  <c r="T121" i="1" s="1"/>
  <c r="R91" i="1"/>
  <c r="T91" i="1" s="1"/>
  <c r="R99" i="1"/>
  <c r="T99" i="1" s="1"/>
  <c r="R128" i="1"/>
  <c r="T128" i="1" s="1"/>
  <c r="R65" i="1"/>
  <c r="T65" i="1" s="1"/>
  <c r="R124" i="1"/>
  <c r="T124" i="1" s="1"/>
  <c r="R31" i="1"/>
  <c r="T31" i="1" s="1"/>
  <c r="R29" i="1"/>
  <c r="T29" i="1" s="1"/>
  <c r="R44" i="1"/>
  <c r="T44" i="1" s="1"/>
  <c r="R94" i="1"/>
  <c r="T94" i="1" s="1"/>
  <c r="R64" i="1"/>
  <c r="T64" i="1" s="1"/>
  <c r="R30" i="1"/>
  <c r="T30" i="1" s="1"/>
  <c r="R25" i="1"/>
  <c r="T25" i="1" s="1"/>
  <c r="R119" i="1"/>
  <c r="T119" i="1" s="1"/>
  <c r="R116" i="1"/>
  <c r="T116" i="1" s="1"/>
  <c r="R53" i="1"/>
  <c r="T53" i="1" s="1"/>
  <c r="R118" i="1"/>
  <c r="T118" i="1" s="1"/>
  <c r="R72" i="1"/>
  <c r="T72" i="1" s="1"/>
  <c r="R130" i="1"/>
  <c r="T130" i="1" s="1"/>
  <c r="R120" i="1"/>
  <c r="T120" i="1" s="1"/>
  <c r="R113" i="1"/>
  <c r="T113" i="1" s="1"/>
  <c r="R89" i="1"/>
  <c r="T89" i="1" s="1"/>
  <c r="R77" i="1"/>
  <c r="T77" i="1" s="1"/>
  <c r="R129" i="1"/>
  <c r="T129" i="1" s="1"/>
  <c r="R110" i="1"/>
  <c r="T110" i="1" s="1"/>
  <c r="R47" i="1"/>
  <c r="T47" i="1" s="1"/>
  <c r="R55" i="1"/>
  <c r="T55" i="1" s="1"/>
  <c r="R93" i="1"/>
  <c r="T93" i="1" s="1"/>
  <c r="R112" i="1"/>
  <c r="T112" i="1" s="1"/>
  <c r="R98" i="1"/>
  <c r="T98" i="1" s="1"/>
  <c r="R52" i="1"/>
  <c r="T52" i="1" s="1"/>
  <c r="R117" i="1"/>
  <c r="T117" i="1" s="1"/>
  <c r="R51" i="1"/>
  <c r="T51" i="1" s="1"/>
  <c r="R123" i="1"/>
  <c r="T123" i="1" s="1"/>
  <c r="R71" i="1"/>
  <c r="T71" i="1" s="1"/>
  <c r="R102" i="1"/>
  <c r="T102" i="1" s="1"/>
  <c r="R114" i="1"/>
  <c r="T114" i="1" s="1"/>
  <c r="R127" i="1"/>
  <c r="T127" i="1" s="1"/>
  <c r="R109" i="1"/>
  <c r="T109" i="1" s="1"/>
</calcChain>
</file>

<file path=xl/sharedStrings.xml><?xml version="1.0" encoding="utf-8"?>
<sst xmlns="http://schemas.openxmlformats.org/spreadsheetml/2006/main" count="4617" uniqueCount="937">
  <si>
    <r>
      <rPr>
        <b/>
        <sz val="11"/>
        <color theme="1"/>
        <rFont val="Arial"/>
      </rPr>
      <t xml:space="preserve">Дата проведения: </t>
    </r>
    <r>
      <rPr>
        <b/>
        <i/>
        <sz val="11"/>
        <color theme="1"/>
        <rFont val="Arial"/>
      </rPr>
      <t>26 сентября</t>
    </r>
  </si>
  <si>
    <r>
      <rPr>
        <b/>
        <sz val="11"/>
        <color theme="1"/>
        <rFont val="Arial"/>
      </rPr>
      <t xml:space="preserve">Протокол школьного этапа этапа всероссийской олимпиады школьников по </t>
    </r>
    <r>
      <rPr>
        <b/>
        <i/>
        <sz val="11"/>
        <color theme="1"/>
        <rFont val="Arial"/>
      </rPr>
      <t>литературе</t>
    </r>
    <r>
      <rPr>
        <b/>
        <sz val="11"/>
        <color theme="1"/>
        <rFont val="Arial"/>
      </rPr>
      <t xml:space="preserve"> в 2024-2025 уч.г., </t>
    </r>
    <r>
      <rPr>
        <b/>
        <i/>
        <sz val="11"/>
        <color theme="1"/>
        <rFont val="Arial"/>
      </rPr>
      <t>5</t>
    </r>
    <r>
      <rPr>
        <b/>
        <sz val="11"/>
        <color theme="1"/>
        <rFont val="Arial"/>
      </rPr>
      <t xml:space="preserve"> класс</t>
    </r>
  </si>
  <si>
    <t>№</t>
  </si>
  <si>
    <t>Шифр</t>
  </si>
  <si>
    <t>Район/город</t>
  </si>
  <si>
    <t>Наименование ОО (сокращенное наименование по Уставу)</t>
  </si>
  <si>
    <t>Ф.И.О. наставника (полностью)</t>
  </si>
  <si>
    <t>Класс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</si>
  <si>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</si>
  <si>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</si>
  <si>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</si>
  <si>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</si>
  <si>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</si>
  <si>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</si>
  <si>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</si>
  <si>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</si>
  <si>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</si>
  <si>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</si>
  <si>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</si>
  <si>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ИТОГО БАЛЛОВ</t>
  </si>
  <si>
    <t>МАКСИМАЛЬНЫЙ БАЛЛ</t>
  </si>
  <si>
    <t>Эффективность участия (%)</t>
  </si>
  <si>
    <t>Результат (победитель/        призер/участник)</t>
  </si>
  <si>
    <t>5Л001</t>
  </si>
  <si>
    <t>г.Чебоксары</t>
  </si>
  <si>
    <t>МАОУ "Гимназия №5" г.Чебоксары</t>
  </si>
  <si>
    <t>Кустова Анастасия Николаевна</t>
  </si>
  <si>
    <t>5А</t>
  </si>
  <si>
    <t>участник</t>
  </si>
  <si>
    <t>5Л002</t>
  </si>
  <si>
    <t>5Л003</t>
  </si>
  <si>
    <t>5Л004</t>
  </si>
  <si>
    <t>5Л005</t>
  </si>
  <si>
    <t>5Л006</t>
  </si>
  <si>
    <t>5Л007</t>
  </si>
  <si>
    <t>призер</t>
  </si>
  <si>
    <t>5Л008</t>
  </si>
  <si>
    <t>5Л009</t>
  </si>
  <si>
    <t>5Л010</t>
  </si>
  <si>
    <t>5Л011</t>
  </si>
  <si>
    <t>5Л012</t>
  </si>
  <si>
    <t>5Л013</t>
  </si>
  <si>
    <t>5Л014</t>
  </si>
  <si>
    <t>5Л015</t>
  </si>
  <si>
    <t>5Л016</t>
  </si>
  <si>
    <t>5Л017</t>
  </si>
  <si>
    <t>5Л018</t>
  </si>
  <si>
    <t>5Л019</t>
  </si>
  <si>
    <t>5Л020</t>
  </si>
  <si>
    <t>5Л021</t>
  </si>
  <si>
    <t>5Л022</t>
  </si>
  <si>
    <t>5Л023</t>
  </si>
  <si>
    <t>5Л024</t>
  </si>
  <si>
    <t>5Л025</t>
  </si>
  <si>
    <t>5Л026</t>
  </si>
  <si>
    <t>5Л050</t>
  </si>
  <si>
    <t>5М</t>
  </si>
  <si>
    <t>5Л051</t>
  </si>
  <si>
    <t>5Л052</t>
  </si>
  <si>
    <t>5Л053</t>
  </si>
  <si>
    <t>5Л054</t>
  </si>
  <si>
    <t>5Л055</t>
  </si>
  <si>
    <t>5Л056</t>
  </si>
  <si>
    <t>5Л057</t>
  </si>
  <si>
    <t>5Л058</t>
  </si>
  <si>
    <t>5Л059</t>
  </si>
  <si>
    <t>5Л060</t>
  </si>
  <si>
    <t>5Л061</t>
  </si>
  <si>
    <t>5Л062</t>
  </si>
  <si>
    <t>5Л063</t>
  </si>
  <si>
    <t>5Л064</t>
  </si>
  <si>
    <t>5Л065</t>
  </si>
  <si>
    <t>5Л066</t>
  </si>
  <si>
    <t>5Л067</t>
  </si>
  <si>
    <t>5Л068</t>
  </si>
  <si>
    <t>5Л069</t>
  </si>
  <si>
    <t>5Л070</t>
  </si>
  <si>
    <t>5Л071</t>
  </si>
  <si>
    <t>5Л072</t>
  </si>
  <si>
    <t>5Л150</t>
  </si>
  <si>
    <t>Матрученко Маргарита Владимировна</t>
  </si>
  <si>
    <t>5В</t>
  </si>
  <si>
    <t>5Л151</t>
  </si>
  <si>
    <t>5Л153</t>
  </si>
  <si>
    <t>5Л155</t>
  </si>
  <si>
    <t>победитель</t>
  </si>
  <si>
    <t>5Л156</t>
  </si>
  <si>
    <t>5Л157</t>
  </si>
  <si>
    <t>5Л158</t>
  </si>
  <si>
    <t>5Л159</t>
  </si>
  <si>
    <t>5Л160</t>
  </si>
  <si>
    <t>5Л161</t>
  </si>
  <si>
    <t>5Л162</t>
  </si>
  <si>
    <t>5Л163</t>
  </si>
  <si>
    <t>5Л164</t>
  </si>
  <si>
    <t>5Л165</t>
  </si>
  <si>
    <t>5Л166</t>
  </si>
  <si>
    <t>5Л168</t>
  </si>
  <si>
    <t>5Л169</t>
  </si>
  <si>
    <t>5Л170</t>
  </si>
  <si>
    <t>5Л172</t>
  </si>
  <si>
    <t>5Л175</t>
  </si>
  <si>
    <t>5Л176</t>
  </si>
  <si>
    <t>5Л500</t>
  </si>
  <si>
    <t>Антонова Анна Александровна</t>
  </si>
  <si>
    <t>5тМ</t>
  </si>
  <si>
    <t>5Л501</t>
  </si>
  <si>
    <r>
      <rPr>
        <sz val="12"/>
        <color rgb="FF1F1F1F"/>
        <rFont val="Arial"/>
      </rPr>
      <t>Антонова Анна Александровна</t>
    </r>
  </si>
  <si>
    <r>
      <rPr>
        <sz val="12"/>
        <color rgb="FF1F1F1F"/>
        <rFont val="Arial"/>
      </rPr>
      <t>5тМ</t>
    </r>
  </si>
  <si>
    <t>5Л502</t>
  </si>
  <si>
    <r>
      <rPr>
        <sz val="12"/>
        <color rgb="FF1F1F1F"/>
        <rFont val="Arial"/>
      </rPr>
      <t>Антонова Анна Александровна</t>
    </r>
  </si>
  <si>
    <r>
      <rPr>
        <sz val="12"/>
        <color rgb="FF1F1F1F"/>
        <rFont val="Arial"/>
      </rPr>
      <t>5тМ</t>
    </r>
  </si>
  <si>
    <t>5Л503</t>
  </si>
  <si>
    <r>
      <rPr>
        <sz val="12"/>
        <color rgb="FF1F1F1F"/>
        <rFont val="Arial"/>
      </rPr>
      <t>Антонова Анна Александровна</t>
    </r>
  </si>
  <si>
    <r>
      <rPr>
        <sz val="12"/>
        <color rgb="FF1F1F1F"/>
        <rFont val="Arial"/>
      </rPr>
      <t>5тМ</t>
    </r>
  </si>
  <si>
    <t>5Л504</t>
  </si>
  <si>
    <r>
      <rPr>
        <sz val="12"/>
        <color rgb="FF1F1F1F"/>
        <rFont val="Arial"/>
      </rPr>
      <t>Антонова Анна Александровна</t>
    </r>
  </si>
  <si>
    <r>
      <rPr>
        <sz val="12"/>
        <color rgb="FF1F1F1F"/>
        <rFont val="Arial"/>
      </rPr>
      <t>5тМ</t>
    </r>
  </si>
  <si>
    <t>5Л505</t>
  </si>
  <si>
    <r>
      <rPr>
        <sz val="12"/>
        <color rgb="FF1F1F1F"/>
        <rFont val="Arial"/>
      </rPr>
      <t>Антонова Анна Александровна</t>
    </r>
  </si>
  <si>
    <r>
      <rPr>
        <sz val="12"/>
        <color rgb="FF1F1F1F"/>
        <rFont val="Arial"/>
      </rPr>
      <t>5тМ</t>
    </r>
  </si>
  <si>
    <t>5Л506</t>
  </si>
  <si>
    <r>
      <rPr>
        <sz val="12"/>
        <color rgb="FF1F1F1F"/>
        <rFont val="Arial"/>
      </rPr>
      <t>Антонова Анна Александровна</t>
    </r>
  </si>
  <si>
    <r>
      <rPr>
        <sz val="12"/>
        <color rgb="FF1F1F1F"/>
        <rFont val="Arial"/>
      </rPr>
      <t>5тМ</t>
    </r>
  </si>
  <si>
    <t>5Л550</t>
  </si>
  <si>
    <t>Скворцова Юлия Ивановна</t>
  </si>
  <si>
    <t>5тИ</t>
  </si>
  <si>
    <t>5Л551</t>
  </si>
  <si>
    <t>5Л552</t>
  </si>
  <si>
    <t>5Л553</t>
  </si>
  <si>
    <t>5Л554</t>
  </si>
  <si>
    <t>5Л555</t>
  </si>
  <si>
    <t>5Л556</t>
  </si>
  <si>
    <t>5Л557</t>
  </si>
  <si>
    <t>5Л558</t>
  </si>
  <si>
    <t>5Л100</t>
  </si>
  <si>
    <t>Мартынова Карина Юрьевна</t>
  </si>
  <si>
    <t>5С</t>
  </si>
  <si>
    <t>5Л101</t>
  </si>
  <si>
    <t>5Л102</t>
  </si>
  <si>
    <t>5Л103</t>
  </si>
  <si>
    <t>5Л104</t>
  </si>
  <si>
    <t>5Л105</t>
  </si>
  <si>
    <t>5Л106</t>
  </si>
  <si>
    <t>5Л107</t>
  </si>
  <si>
    <t>5Л108</t>
  </si>
  <si>
    <t>5Л109</t>
  </si>
  <si>
    <t>5Л110</t>
  </si>
  <si>
    <t>5Л111</t>
  </si>
  <si>
    <t>5Л112</t>
  </si>
  <si>
    <t>5Л113</t>
  </si>
  <si>
    <t>5Л114</t>
  </si>
  <si>
    <t>5Л115</t>
  </si>
  <si>
    <t>5Л116</t>
  </si>
  <si>
    <t>5Л117</t>
  </si>
  <si>
    <t>5Л118</t>
  </si>
  <si>
    <t>5Л119</t>
  </si>
  <si>
    <t>5Л120</t>
  </si>
  <si>
    <t>5Л121</t>
  </si>
  <si>
    <t>5Л122</t>
  </si>
  <si>
    <t>5Л123</t>
  </si>
  <si>
    <t>5Л124</t>
  </si>
  <si>
    <t>5Л125</t>
  </si>
  <si>
    <t>5Л126</t>
  </si>
  <si>
    <t>5Л127</t>
  </si>
  <si>
    <t>5Л128</t>
  </si>
  <si>
    <t>5Л129</t>
  </si>
  <si>
    <t>5Л130</t>
  </si>
  <si>
    <t>5Л131</t>
  </si>
  <si>
    <r>
      <rPr>
        <b/>
        <sz val="11"/>
        <color theme="1"/>
        <rFont val="Arial"/>
      </rPr>
      <t xml:space="preserve">Протокол школьного этапа этапа всероссийской олимпиады школьников по </t>
    </r>
    <r>
      <rPr>
        <b/>
        <i/>
        <sz val="11"/>
        <color theme="1"/>
        <rFont val="Arial"/>
      </rPr>
      <t>литературе</t>
    </r>
    <r>
      <rPr>
        <b/>
        <sz val="11"/>
        <color theme="1"/>
        <rFont val="Arial"/>
      </rPr>
      <t xml:space="preserve"> в 2024-2025 уч.г., 6 класс</t>
    </r>
  </si>
  <si>
    <t>Количество участников:</t>
  </si>
  <si>
    <r>
      <rPr>
        <b/>
        <sz val="11"/>
        <color theme="1"/>
        <rFont val="Arial"/>
      </rPr>
      <t xml:space="preserve">Дата проведения: </t>
    </r>
    <r>
      <rPr>
        <b/>
        <i/>
        <sz val="11"/>
        <color theme="1"/>
        <rFont val="Arial"/>
      </rPr>
      <t>26 сентября</t>
    </r>
  </si>
  <si>
    <r>
      <rPr>
        <b/>
        <sz val="11"/>
        <color theme="1"/>
        <rFont val="Arial"/>
      </rPr>
      <t xml:space="preserve">Место проведения: </t>
    </r>
    <r>
      <rPr>
        <b/>
        <i/>
        <sz val="11"/>
        <color theme="1"/>
        <rFont val="Arial"/>
      </rPr>
      <t>МАОУ "Гимназия №5" г. Чебоксары</t>
    </r>
  </si>
  <si>
    <t>6Л001</t>
  </si>
  <si>
    <t>Чебоксары</t>
  </si>
  <si>
    <t>6А</t>
  </si>
  <si>
    <t>6Л002</t>
  </si>
  <si>
    <t>6Л003</t>
  </si>
  <si>
    <t>6Л004</t>
  </si>
  <si>
    <t>6Л005</t>
  </si>
  <si>
    <t>6Л006</t>
  </si>
  <si>
    <t>6Л007</t>
  </si>
  <si>
    <t>6Л008</t>
  </si>
  <si>
    <t>6Л009</t>
  </si>
  <si>
    <t>6Л010</t>
  </si>
  <si>
    <t>6Л011</t>
  </si>
  <si>
    <t>6Л012</t>
  </si>
  <si>
    <t>6Л013</t>
  </si>
  <si>
    <t>6Л014</t>
  </si>
  <si>
    <t>6Л015</t>
  </si>
  <si>
    <t>6Л016</t>
  </si>
  <si>
    <t>6Л017</t>
  </si>
  <si>
    <t>6Л018</t>
  </si>
  <si>
    <t>6Л019</t>
  </si>
  <si>
    <t>6Л020</t>
  </si>
  <si>
    <t>6Л021</t>
  </si>
  <si>
    <t>6Л022</t>
  </si>
  <si>
    <t>6Л023</t>
  </si>
  <si>
    <t>6Л024</t>
  </si>
  <si>
    <t>6Л025</t>
  </si>
  <si>
    <t>6Л026</t>
  </si>
  <si>
    <t>6Л027</t>
  </si>
  <si>
    <t>6Л050</t>
  </si>
  <si>
    <t>6Д</t>
  </si>
  <si>
    <t>6Л051</t>
  </si>
  <si>
    <t>6Л052</t>
  </si>
  <si>
    <t>6Л053</t>
  </si>
  <si>
    <t>6Л054</t>
  </si>
  <si>
    <t>6Л055</t>
  </si>
  <si>
    <t>6Л056</t>
  </si>
  <si>
    <t>6Л057</t>
  </si>
  <si>
    <t>6Л058</t>
  </si>
  <si>
    <t>6Л059</t>
  </si>
  <si>
    <t>6Л060</t>
  </si>
  <si>
    <t>6Л061</t>
  </si>
  <si>
    <t>6Л062</t>
  </si>
  <si>
    <t>6Л063</t>
  </si>
  <si>
    <t>6Л064</t>
  </si>
  <si>
    <t>6Л065</t>
  </si>
  <si>
    <t>6Л066</t>
  </si>
  <si>
    <t>6Л100</t>
  </si>
  <si>
    <t>6С</t>
  </si>
  <si>
    <t>6Л101</t>
  </si>
  <si>
    <t>6Л102</t>
  </si>
  <si>
    <t>6Л103</t>
  </si>
  <si>
    <t>6Л104</t>
  </si>
  <si>
    <t>6Л105</t>
  </si>
  <si>
    <t>6Л106</t>
  </si>
  <si>
    <t>6Л107</t>
  </si>
  <si>
    <t>6Л108</t>
  </si>
  <si>
    <t>6Л109</t>
  </si>
  <si>
    <t>6Л110</t>
  </si>
  <si>
    <t>6Л111</t>
  </si>
  <si>
    <t>6Л112</t>
  </si>
  <si>
    <t>6Л113</t>
  </si>
  <si>
    <t>6Л114</t>
  </si>
  <si>
    <t>6Л115</t>
  </si>
  <si>
    <t>6Л116</t>
  </si>
  <si>
    <t>6Л150</t>
  </si>
  <si>
    <t>6Ю</t>
  </si>
  <si>
    <t>6Л151</t>
  </si>
  <si>
    <t>6Л152</t>
  </si>
  <si>
    <t>6Л153</t>
  </si>
  <si>
    <t>6Л154</t>
  </si>
  <si>
    <t>6Л155</t>
  </si>
  <si>
    <t>6Л156</t>
  </si>
  <si>
    <t>6Л157</t>
  </si>
  <si>
    <t>6Л158</t>
  </si>
  <si>
    <t>6Л159</t>
  </si>
  <si>
    <t>6Л160</t>
  </si>
  <si>
    <t>6Л161</t>
  </si>
  <si>
    <t>6Л162</t>
  </si>
  <si>
    <t>6Л163</t>
  </si>
  <si>
    <t>6Л164</t>
  </si>
  <si>
    <t>6Л165</t>
  </si>
  <si>
    <t>6Л166</t>
  </si>
  <si>
    <t>6Л167</t>
  </si>
  <si>
    <t>6Л168</t>
  </si>
  <si>
    <t>6Л169</t>
  </si>
  <si>
    <t>6Л300</t>
  </si>
  <si>
    <t>Михайлова Елена Михайловна</t>
  </si>
  <si>
    <t>6Ти</t>
  </si>
  <si>
    <t>6Л302</t>
  </si>
  <si>
    <t>6Л305</t>
  </si>
  <si>
    <t>6Л306</t>
  </si>
  <si>
    <t>6Л307</t>
  </si>
  <si>
    <t>6Л308</t>
  </si>
  <si>
    <t>6Л309</t>
  </si>
  <si>
    <t>6Л310</t>
  </si>
  <si>
    <t>6Л311</t>
  </si>
  <si>
    <t>6Л313</t>
  </si>
  <si>
    <t>6Л314</t>
  </si>
  <si>
    <t>6Л315</t>
  </si>
  <si>
    <t>6Л316</t>
  </si>
  <si>
    <t>6Л317</t>
  </si>
  <si>
    <t>6Л318</t>
  </si>
  <si>
    <t>6Л319</t>
  </si>
  <si>
    <t>6Л320</t>
  </si>
  <si>
    <t>6Л321</t>
  </si>
  <si>
    <t>6Л322</t>
  </si>
  <si>
    <t>6Л323</t>
  </si>
  <si>
    <t>6Л324</t>
  </si>
  <si>
    <t>6Л325</t>
  </si>
  <si>
    <t>6Л326</t>
  </si>
  <si>
    <t>6Л327</t>
  </si>
  <si>
    <t>6Л328</t>
  </si>
  <si>
    <t>6Л329</t>
  </si>
  <si>
    <t>6Л3330</t>
  </si>
  <si>
    <t>6Л331</t>
  </si>
  <si>
    <t>6Л332</t>
  </si>
  <si>
    <t>6Л333</t>
  </si>
  <si>
    <t>6Л334</t>
  </si>
  <si>
    <t>6Л335</t>
  </si>
  <si>
    <t>6Л336</t>
  </si>
  <si>
    <t>6Л337</t>
  </si>
  <si>
    <t>6Л338</t>
  </si>
  <si>
    <t>6Л350</t>
  </si>
  <si>
    <t>6тД</t>
  </si>
  <si>
    <t>6Л351</t>
  </si>
  <si>
    <t>6Л352</t>
  </si>
  <si>
    <t>6Л353</t>
  </si>
  <si>
    <t>6Л354</t>
  </si>
  <si>
    <t>6Л355</t>
  </si>
  <si>
    <t>6Л356</t>
  </si>
  <si>
    <t>6Л357</t>
  </si>
  <si>
    <t>6Л358</t>
  </si>
  <si>
    <t>6Л550</t>
  </si>
  <si>
    <t>6тЛ</t>
  </si>
  <si>
    <t>6Л551</t>
  </si>
  <si>
    <r>
      <rPr>
        <sz val="12"/>
        <color rgb="FF1F1F1F"/>
        <rFont val="Arial"/>
      </rPr>
      <t>Антонова Анна Александровна</t>
    </r>
  </si>
  <si>
    <t>6Л552</t>
  </si>
  <si>
    <r>
      <rPr>
        <sz val="12"/>
        <color rgb="FF1F1F1F"/>
        <rFont val="Arial"/>
      </rPr>
      <t>Антонова Анна Александровна</t>
    </r>
  </si>
  <si>
    <t>6Л553</t>
  </si>
  <si>
    <r>
      <rPr>
        <sz val="12"/>
        <color rgb="FF1F1F1F"/>
        <rFont val="Arial"/>
      </rPr>
      <t>Антонова Анна Александровна</t>
    </r>
  </si>
  <si>
    <t>6Л554</t>
  </si>
  <si>
    <r>
      <rPr>
        <sz val="12"/>
        <color rgb="FF1F1F1F"/>
        <rFont val="Arial"/>
      </rPr>
      <t>Антонова Анна Александровна</t>
    </r>
  </si>
  <si>
    <t>6Л555</t>
  </si>
  <si>
    <r>
      <rPr>
        <sz val="12"/>
        <color rgb="FF1F1F1F"/>
        <rFont val="Arial"/>
      </rPr>
      <t>Антонова Анна Александровна</t>
    </r>
  </si>
  <si>
    <t>6Л556</t>
  </si>
  <si>
    <r>
      <rPr>
        <sz val="12"/>
        <color rgb="FF1F1F1F"/>
        <rFont val="Arial"/>
      </rPr>
      <t>Антонова Анна Александровна</t>
    </r>
  </si>
  <si>
    <t>6Л557</t>
  </si>
  <si>
    <t>6Л558</t>
  </si>
  <si>
    <r>
      <rPr>
        <sz val="12"/>
        <color rgb="FF1F1F1F"/>
        <rFont val="Arial"/>
      </rPr>
      <t>Антонова Анна Александровна</t>
    </r>
  </si>
  <si>
    <t>6Л559</t>
  </si>
  <si>
    <r>
      <rPr>
        <sz val="12"/>
        <color rgb="FF1F1F1F"/>
        <rFont val="Arial"/>
      </rPr>
      <t>Антонова Анна Александровна</t>
    </r>
  </si>
  <si>
    <t>6Л560</t>
  </si>
  <si>
    <r>
      <rPr>
        <sz val="12"/>
        <color rgb="FF1F1F1F"/>
        <rFont val="Arial"/>
      </rPr>
      <t>Антонова Анна Александровна</t>
    </r>
  </si>
  <si>
    <t>6Л561</t>
  </si>
  <si>
    <r>
      <rPr>
        <sz val="12"/>
        <color rgb="FF1F1F1F"/>
        <rFont val="Arial"/>
      </rPr>
      <t>Антонова Анна Александровна</t>
    </r>
  </si>
  <si>
    <t>6Л562</t>
  </si>
  <si>
    <r>
      <rPr>
        <sz val="12"/>
        <color rgb="FF1F1F1F"/>
        <rFont val="Arial"/>
      </rPr>
      <t>Антонова Анна Александровна</t>
    </r>
  </si>
  <si>
    <t>6Л563</t>
  </si>
  <si>
    <r>
      <rPr>
        <sz val="12"/>
        <color rgb="FF1F1F1F"/>
        <rFont val="Arial"/>
      </rPr>
      <t>Антонова Анна Александровна</t>
    </r>
  </si>
  <si>
    <t>6Л564</t>
  </si>
  <si>
    <t>6Л565</t>
  </si>
  <si>
    <r>
      <rPr>
        <sz val="12"/>
        <color rgb="FF1F1F1F"/>
        <rFont val="Arial"/>
      </rPr>
      <t>Антонова Анна Александровна</t>
    </r>
  </si>
  <si>
    <t>6Л566</t>
  </si>
  <si>
    <r>
      <rPr>
        <sz val="12"/>
        <color rgb="FF1F1F1F"/>
        <rFont val="Arial"/>
      </rPr>
      <t>Антонова Анна Александровна</t>
    </r>
  </si>
  <si>
    <t>6Л567</t>
  </si>
  <si>
    <r>
      <rPr>
        <sz val="12"/>
        <color rgb="FF1F1F1F"/>
        <rFont val="Arial"/>
      </rPr>
      <t>Антонова Анна Александровна</t>
    </r>
  </si>
  <si>
    <t>6Л568</t>
  </si>
  <si>
    <r>
      <rPr>
        <sz val="12"/>
        <color rgb="FF1F1F1F"/>
        <rFont val="Arial"/>
      </rPr>
      <t>Антонова Анна Александровна</t>
    </r>
  </si>
  <si>
    <t>6тл</t>
  </si>
  <si>
    <t>6Л569</t>
  </si>
  <si>
    <r>
      <rPr>
        <sz val="12"/>
        <color rgb="FF1F1F1F"/>
        <rFont val="Arial"/>
      </rPr>
      <t>Антонова Анна Александровна</t>
    </r>
  </si>
  <si>
    <t>6Л570</t>
  </si>
  <si>
    <r>
      <rPr>
        <sz val="12"/>
        <color rgb="FF1F1F1F"/>
        <rFont val="Arial"/>
      </rPr>
      <t>Антонова Анна Александровна</t>
    </r>
  </si>
  <si>
    <t>6Л571</t>
  </si>
  <si>
    <t>6Л572</t>
  </si>
  <si>
    <t>6Л200</t>
  </si>
  <si>
    <t xml:space="preserve">Евлампьева Татьяна Юрьевна </t>
  </si>
  <si>
    <t>6тА</t>
  </si>
  <si>
    <t>6Л201</t>
  </si>
  <si>
    <t>6Л202</t>
  </si>
  <si>
    <t>6Л203</t>
  </si>
  <si>
    <t>6Л204</t>
  </si>
  <si>
    <t>6Л205</t>
  </si>
  <si>
    <t>6Л206</t>
  </si>
  <si>
    <t>6Л207</t>
  </si>
  <si>
    <t>6тТ</t>
  </si>
  <si>
    <t>6Л208</t>
  </si>
  <si>
    <t>6Л209</t>
  </si>
  <si>
    <t>6Л210</t>
  </si>
  <si>
    <t>6Л211</t>
  </si>
  <si>
    <t>6Л500</t>
  </si>
  <si>
    <t>Малинова Людмила Александровна</t>
  </si>
  <si>
    <t>6тО</t>
  </si>
  <si>
    <t>6Л501</t>
  </si>
  <si>
    <t>6Л502</t>
  </si>
  <si>
    <t>6Л503</t>
  </si>
  <si>
    <t>6Л 504</t>
  </si>
  <si>
    <t>6Л505</t>
  </si>
  <si>
    <t>6Л506</t>
  </si>
  <si>
    <t>6Л507</t>
  </si>
  <si>
    <t>6л508</t>
  </si>
  <si>
    <t>6Л509</t>
  </si>
  <si>
    <t>6Л510</t>
  </si>
  <si>
    <t>6Л511</t>
  </si>
  <si>
    <t>Л6-11</t>
  </si>
  <si>
    <t>Васенина Ольга Геннадьевна</t>
  </si>
  <si>
    <t>6тН</t>
  </si>
  <si>
    <t>Л6-12</t>
  </si>
  <si>
    <t>Л623-</t>
  </si>
  <si>
    <t>Л6-26</t>
  </si>
  <si>
    <t>Л6-22</t>
  </si>
  <si>
    <t>Л6-29</t>
  </si>
  <si>
    <t>Л6-17</t>
  </si>
  <si>
    <t>Л6-25</t>
  </si>
  <si>
    <t>Л6-24</t>
  </si>
  <si>
    <t>Л6-10</t>
  </si>
  <si>
    <t>Л6-8</t>
  </si>
  <si>
    <t>Л6-9</t>
  </si>
  <si>
    <t>Л6-27</t>
  </si>
  <si>
    <t>Л6-20</t>
  </si>
  <si>
    <t>Л6-28</t>
  </si>
  <si>
    <t>Л6-4</t>
  </si>
  <si>
    <t>Л6-15</t>
  </si>
  <si>
    <t>0-</t>
  </si>
  <si>
    <t>Л6-14</t>
  </si>
  <si>
    <t>Л6-18</t>
  </si>
  <si>
    <t>Л6-13</t>
  </si>
  <si>
    <t>Л6-2</t>
  </si>
  <si>
    <t>Л6-30</t>
  </si>
  <si>
    <t>Л6-7</t>
  </si>
  <si>
    <t>Л6-16</t>
  </si>
  <si>
    <t>Л6-5</t>
  </si>
  <si>
    <t>Л6-3</t>
  </si>
  <si>
    <t>Л6-21</t>
  </si>
  <si>
    <t>Л6-6</t>
  </si>
  <si>
    <t>Л6-1</t>
  </si>
  <si>
    <t>Л6-19</t>
  </si>
  <si>
    <r>
      <rPr>
        <b/>
        <sz val="11"/>
        <color theme="1"/>
        <rFont val="Arial"/>
      </rPr>
      <t xml:space="preserve">Протокол школьного этапа этапа всероссийской олимпиады школьников по </t>
    </r>
    <r>
      <rPr>
        <b/>
        <i/>
        <sz val="11"/>
        <color theme="1"/>
        <rFont val="Arial"/>
      </rPr>
      <t>литературе</t>
    </r>
    <r>
      <rPr>
        <b/>
        <sz val="11"/>
        <color theme="1"/>
        <rFont val="Arial"/>
      </rPr>
      <t xml:space="preserve"> в 2024-2025 уч.г., </t>
    </r>
    <r>
      <rPr>
        <b/>
        <i/>
        <sz val="11"/>
        <color theme="1"/>
        <rFont val="Arial"/>
      </rPr>
      <t xml:space="preserve">7 </t>
    </r>
    <r>
      <rPr>
        <b/>
        <sz val="11"/>
        <color theme="1"/>
        <rFont val="Arial"/>
      </rPr>
      <t>класс</t>
    </r>
  </si>
  <si>
    <r>
      <rPr>
        <b/>
        <sz val="11"/>
        <color rgb="FF000000"/>
        <rFont val="Arial"/>
      </rPr>
      <t xml:space="preserve">Дата проведения: </t>
    </r>
    <r>
      <rPr>
        <b/>
        <i/>
        <sz val="11"/>
        <color rgb="FF000000"/>
        <rFont val="Arial"/>
      </rPr>
      <t>26 сентября</t>
    </r>
  </si>
  <si>
    <r>
      <rPr>
        <b/>
        <sz val="11"/>
        <color theme="1"/>
        <rFont val="Arial"/>
      </rPr>
      <t xml:space="preserve">Место проведения: </t>
    </r>
    <r>
      <rPr>
        <b/>
        <i/>
        <sz val="11"/>
        <color theme="1"/>
        <rFont val="Arial"/>
      </rPr>
      <t>МАОУ "Гимназия №5" г. Чебоксары</t>
    </r>
  </si>
  <si>
    <t>7Л001</t>
  </si>
  <si>
    <t>г. Чебоксары</t>
  </si>
  <si>
    <t>Анисимова Надежда Ефремовна</t>
  </si>
  <si>
    <t>7Д</t>
  </si>
  <si>
    <t>7Л002</t>
  </si>
  <si>
    <t>7Л003</t>
  </si>
  <si>
    <t>7Л004</t>
  </si>
  <si>
    <t>7Л005</t>
  </si>
  <si>
    <t>7Л006</t>
  </si>
  <si>
    <t>7Л007</t>
  </si>
  <si>
    <t>7Л008</t>
  </si>
  <si>
    <t>7Л009</t>
  </si>
  <si>
    <t>7Л010</t>
  </si>
  <si>
    <t>7Л011</t>
  </si>
  <si>
    <t>7Л012</t>
  </si>
  <si>
    <t>7Л013</t>
  </si>
  <si>
    <t>7Л014</t>
  </si>
  <si>
    <t>7Л015</t>
  </si>
  <si>
    <t>7Л016</t>
  </si>
  <si>
    <t>7Л017</t>
  </si>
  <si>
    <t>7Л018</t>
  </si>
  <si>
    <t>7Л019</t>
  </si>
  <si>
    <t>7Л020</t>
  </si>
  <si>
    <t>7Л021</t>
  </si>
  <si>
    <t>7Л022</t>
  </si>
  <si>
    <t>7Л023</t>
  </si>
  <si>
    <t>7Л024</t>
  </si>
  <si>
    <t>7Л025</t>
  </si>
  <si>
    <t>7Л026</t>
  </si>
  <si>
    <t>7Л027</t>
  </si>
  <si>
    <t>7Л028</t>
  </si>
  <si>
    <t>7Л050</t>
  </si>
  <si>
    <t>7С</t>
  </si>
  <si>
    <t>7Л051</t>
  </si>
  <si>
    <t>7Л052</t>
  </si>
  <si>
    <t>7Л053</t>
  </si>
  <si>
    <t>7Л054</t>
  </si>
  <si>
    <t>7Л055</t>
  </si>
  <si>
    <t>7Л056</t>
  </si>
  <si>
    <t>7Л057</t>
  </si>
  <si>
    <t>7Л058</t>
  </si>
  <si>
    <t>7Л059</t>
  </si>
  <si>
    <t>7Л060</t>
  </si>
  <si>
    <t>7Л061</t>
  </si>
  <si>
    <t>7Л062</t>
  </si>
  <si>
    <t>7Л063</t>
  </si>
  <si>
    <t>7Л064</t>
  </si>
  <si>
    <t>7Л065</t>
  </si>
  <si>
    <t>7Л066</t>
  </si>
  <si>
    <t>7Л067</t>
  </si>
  <si>
    <t>7Л068</t>
  </si>
  <si>
    <t>7л100</t>
  </si>
  <si>
    <t>Степанова Ольга Николаевна</t>
  </si>
  <si>
    <t>7е</t>
  </si>
  <si>
    <t>7л101</t>
  </si>
  <si>
    <t>7л102</t>
  </si>
  <si>
    <t>7л103</t>
  </si>
  <si>
    <t>7л104</t>
  </si>
  <si>
    <t>7л105</t>
  </si>
  <si>
    <t>7л106</t>
  </si>
  <si>
    <t>7Л107</t>
  </si>
  <si>
    <t>7Л108</t>
  </si>
  <si>
    <t>7л109</t>
  </si>
  <si>
    <t>7л110</t>
  </si>
  <si>
    <t>7л111</t>
  </si>
  <si>
    <t>7л112</t>
  </si>
  <si>
    <t>7л113</t>
  </si>
  <si>
    <t>7л114</t>
  </si>
  <si>
    <t>7л115</t>
  </si>
  <si>
    <t>7л116</t>
  </si>
  <si>
    <t>7л117</t>
  </si>
  <si>
    <t>7л118</t>
  </si>
  <si>
    <t>7л119</t>
  </si>
  <si>
    <t>7л120</t>
  </si>
  <si>
    <t>7л121</t>
  </si>
  <si>
    <t>7л122</t>
  </si>
  <si>
    <t>7л150</t>
  </si>
  <si>
    <t>7ю</t>
  </si>
  <si>
    <t>7л151</t>
  </si>
  <si>
    <t>7л152</t>
  </si>
  <si>
    <t>7л153</t>
  </si>
  <si>
    <t>7л154</t>
  </si>
  <si>
    <t>7л155</t>
  </si>
  <si>
    <t>7л156</t>
  </si>
  <si>
    <t>7л157</t>
  </si>
  <si>
    <t>7л158</t>
  </si>
  <si>
    <t>7л159</t>
  </si>
  <si>
    <t>7л160</t>
  </si>
  <si>
    <t>7л161</t>
  </si>
  <si>
    <t>7л162</t>
  </si>
  <si>
    <t>7л163</t>
  </si>
  <si>
    <t>7л164</t>
  </si>
  <si>
    <t>7л165</t>
  </si>
  <si>
    <t>7л166</t>
  </si>
  <si>
    <t>7л167</t>
  </si>
  <si>
    <t>7л123</t>
  </si>
  <si>
    <t>7л168</t>
  </si>
  <si>
    <t>7л169</t>
  </si>
  <si>
    <t>7л170</t>
  </si>
  <si>
    <t>7л171</t>
  </si>
  <si>
    <t>7л172</t>
  </si>
  <si>
    <t xml:space="preserve">7ю </t>
  </si>
  <si>
    <t>7л173</t>
  </si>
  <si>
    <t>7л200</t>
  </si>
  <si>
    <t>Андреева Анна Ивановна</t>
  </si>
  <si>
    <t>7тЕ</t>
  </si>
  <si>
    <t>7л201</t>
  </si>
  <si>
    <t>7л202</t>
  </si>
  <si>
    <t>7л203</t>
  </si>
  <si>
    <t>7л204</t>
  </si>
  <si>
    <t>7л205</t>
  </si>
  <si>
    <t>7л350</t>
  </si>
  <si>
    <t>Арнаутова Ирина Юрьевна</t>
  </si>
  <si>
    <t>7тК</t>
  </si>
  <si>
    <t>7л351</t>
  </si>
  <si>
    <r>
      <rPr>
        <sz val="11"/>
        <color rgb="FF000000"/>
        <rFont val="Arial"/>
      </rPr>
      <t>7тК</t>
    </r>
  </si>
  <si>
    <t>7л352</t>
  </si>
  <si>
    <r>
      <rPr>
        <sz val="11"/>
        <color rgb="FF000000"/>
        <rFont val="Arial"/>
      </rPr>
      <t>7тК</t>
    </r>
  </si>
  <si>
    <t>7л353</t>
  </si>
  <si>
    <r>
      <rPr>
        <sz val="11"/>
        <color rgb="FF000000"/>
        <rFont val="Arial"/>
      </rPr>
      <t>7тК</t>
    </r>
  </si>
  <si>
    <t>7л354</t>
  </si>
  <si>
    <t>7л355</t>
  </si>
  <si>
    <r>
      <rPr>
        <sz val="11"/>
        <color rgb="FF000000"/>
        <rFont val="Arial"/>
      </rPr>
      <t>7тК</t>
    </r>
  </si>
  <si>
    <t>7л356</t>
  </si>
  <si>
    <r>
      <rPr>
        <sz val="11"/>
        <color rgb="FF000000"/>
        <rFont val="Arial"/>
      </rPr>
      <t>7тК</t>
    </r>
  </si>
  <si>
    <t>7л358</t>
  </si>
  <si>
    <r>
      <rPr>
        <sz val="11"/>
        <color rgb="FF000000"/>
        <rFont val="Arial"/>
      </rPr>
      <t>7тК</t>
    </r>
  </si>
  <si>
    <t>7л359</t>
  </si>
  <si>
    <t>7л360</t>
  </si>
  <si>
    <t>7л361</t>
  </si>
  <si>
    <t>7л362</t>
  </si>
  <si>
    <t>7л363</t>
  </si>
  <si>
    <t>7л364</t>
  </si>
  <si>
    <t>7л365</t>
  </si>
  <si>
    <r>
      <rPr>
        <sz val="11"/>
        <color rgb="FF000000"/>
        <rFont val="Arial"/>
      </rPr>
      <t>7тК</t>
    </r>
  </si>
  <si>
    <t>7л366</t>
  </si>
  <si>
    <r>
      <rPr>
        <sz val="11"/>
        <color rgb="FF000000"/>
        <rFont val="Arial"/>
      </rPr>
      <t>7тК</t>
    </r>
  </si>
  <si>
    <t>7л367</t>
  </si>
  <si>
    <r>
      <rPr>
        <sz val="11"/>
        <color rgb="FF000000"/>
        <rFont val="Arial"/>
      </rPr>
      <t>7тК</t>
    </r>
  </si>
  <si>
    <t>7л368</t>
  </si>
  <si>
    <t>7л369</t>
  </si>
  <si>
    <r>
      <rPr>
        <sz val="11"/>
        <color rgb="FF000000"/>
        <rFont val="Arial"/>
      </rPr>
      <t>7тК</t>
    </r>
  </si>
  <si>
    <t>7л370</t>
  </si>
  <si>
    <r>
      <rPr>
        <sz val="11"/>
        <color rgb="FF000000"/>
        <rFont val="Arial"/>
      </rPr>
      <t>7тК</t>
    </r>
  </si>
  <si>
    <t>7л371</t>
  </si>
  <si>
    <r>
      <rPr>
        <sz val="11"/>
        <color rgb="FF000000"/>
        <rFont val="Arial"/>
      </rPr>
      <t>7тК</t>
    </r>
  </si>
  <si>
    <t>7л372</t>
  </si>
  <si>
    <t>7л400</t>
  </si>
  <si>
    <t>7тВ</t>
  </si>
  <si>
    <t>7л401</t>
  </si>
  <si>
    <t>7л402</t>
  </si>
  <si>
    <t>7л403</t>
  </si>
  <si>
    <t>7л404</t>
  </si>
  <si>
    <t>7л405</t>
  </si>
  <si>
    <t>7л406</t>
  </si>
  <si>
    <t>7л407</t>
  </si>
  <si>
    <t>7л408</t>
  </si>
  <si>
    <t>7л409</t>
  </si>
  <si>
    <t>7л410</t>
  </si>
  <si>
    <t>7л411</t>
  </si>
  <si>
    <t>7л412</t>
  </si>
  <si>
    <t>7л413</t>
  </si>
  <si>
    <t>7л414</t>
  </si>
  <si>
    <t>7л415</t>
  </si>
  <si>
    <t>7л416</t>
  </si>
  <si>
    <t>7л417</t>
  </si>
  <si>
    <t>7л418</t>
  </si>
  <si>
    <t>7л419</t>
  </si>
  <si>
    <t>7л420</t>
  </si>
  <si>
    <t>7л421</t>
  </si>
  <si>
    <t>7л422</t>
  </si>
  <si>
    <t>7л423</t>
  </si>
  <si>
    <t>7л424</t>
  </si>
  <si>
    <t>7л425</t>
  </si>
  <si>
    <t>7л426</t>
  </si>
  <si>
    <t>7л427</t>
  </si>
  <si>
    <t>7л428</t>
  </si>
  <si>
    <t>7л429</t>
  </si>
  <si>
    <t>7Л250</t>
  </si>
  <si>
    <t>7тТ</t>
  </si>
  <si>
    <t>7Л251</t>
  </si>
  <si>
    <t>7Л252</t>
  </si>
  <si>
    <t>7л253</t>
  </si>
  <si>
    <t>7Л254</t>
  </si>
  <si>
    <t>7Л255</t>
  </si>
  <si>
    <t>7Л 256</t>
  </si>
  <si>
    <t>7Л257</t>
  </si>
  <si>
    <t>7Л258</t>
  </si>
  <si>
    <t>7Л259</t>
  </si>
  <si>
    <t>7Л300</t>
  </si>
  <si>
    <t>7тИ</t>
  </si>
  <si>
    <t>7Л301</t>
  </si>
  <si>
    <t>7Л302</t>
  </si>
  <si>
    <t>7Л303</t>
  </si>
  <si>
    <t>7Л304</t>
  </si>
  <si>
    <t>7Л305</t>
  </si>
  <si>
    <r>
      <rPr>
        <b/>
        <sz val="11"/>
        <color theme="1"/>
        <rFont val="Arial"/>
      </rPr>
      <t xml:space="preserve">Протокол школьного этапа этапа всероссийской олимпиады школьников по </t>
    </r>
    <r>
      <rPr>
        <b/>
        <i/>
        <sz val="11"/>
        <color theme="1"/>
        <rFont val="Arial"/>
      </rPr>
      <t>литературе</t>
    </r>
    <r>
      <rPr>
        <b/>
        <sz val="11"/>
        <color theme="1"/>
        <rFont val="Arial"/>
      </rPr>
      <t xml:space="preserve"> в 2024-2025 уч.г., </t>
    </r>
    <r>
      <rPr>
        <b/>
        <i/>
        <sz val="11"/>
        <color theme="1"/>
        <rFont val="Arial"/>
      </rPr>
      <t xml:space="preserve">8 </t>
    </r>
    <r>
      <rPr>
        <b/>
        <sz val="11"/>
        <color theme="1"/>
        <rFont val="Arial"/>
      </rPr>
      <t>класс</t>
    </r>
  </si>
  <si>
    <r>
      <rPr>
        <b/>
        <sz val="11"/>
        <color theme="1"/>
        <rFont val="Arial"/>
      </rPr>
      <t>Количество участников:</t>
    </r>
    <r>
      <rPr>
        <b/>
        <i/>
        <sz val="11"/>
        <color theme="1"/>
        <rFont val="Arial"/>
      </rPr>
      <t xml:space="preserve"> 128</t>
    </r>
  </si>
  <si>
    <r>
      <rPr>
        <b/>
        <sz val="11"/>
        <color theme="1"/>
        <rFont val="Arial"/>
      </rPr>
      <t xml:space="preserve">Дата проведения: </t>
    </r>
    <r>
      <rPr>
        <b/>
        <i/>
        <sz val="11"/>
        <color theme="1"/>
        <rFont val="Arial"/>
      </rPr>
      <t>26 сентября</t>
    </r>
  </si>
  <si>
    <r>
      <rPr>
        <b/>
        <sz val="11"/>
        <color theme="1"/>
        <rFont val="Arial"/>
      </rPr>
      <t xml:space="preserve">Место проведения: </t>
    </r>
    <r>
      <rPr>
        <b/>
        <i/>
        <sz val="11"/>
        <color theme="1"/>
        <rFont val="Arial"/>
      </rPr>
      <t>МАОУ "Гимназия №5" г. Чебоксары</t>
    </r>
  </si>
  <si>
    <t>8Л001</t>
  </si>
  <si>
    <t>МАОУ "Гимназия №5" г. Чебоксары</t>
  </si>
  <si>
    <t>Горашова Надежда Германовна</t>
  </si>
  <si>
    <t>8Т</t>
  </si>
  <si>
    <t>8Л002</t>
  </si>
  <si>
    <t>8Л003</t>
  </si>
  <si>
    <t>8Л004</t>
  </si>
  <si>
    <t>8Л005</t>
  </si>
  <si>
    <t>8Л006</t>
  </si>
  <si>
    <t>8Л007</t>
  </si>
  <si>
    <t>8С</t>
  </si>
  <si>
    <t>8Л008</t>
  </si>
  <si>
    <t>8Л009</t>
  </si>
  <si>
    <t>8Л010</t>
  </si>
  <si>
    <t>8Л011</t>
  </si>
  <si>
    <t>8Л012</t>
  </si>
  <si>
    <t>8Л013</t>
  </si>
  <si>
    <t>8Л014</t>
  </si>
  <si>
    <t>8Л015</t>
  </si>
  <si>
    <t>8Л016</t>
  </si>
  <si>
    <t>8Л017</t>
  </si>
  <si>
    <t>8Л018</t>
  </si>
  <si>
    <t>8Л019</t>
  </si>
  <si>
    <t>8Л020</t>
  </si>
  <si>
    <t>8Л021</t>
  </si>
  <si>
    <t>8Л022</t>
  </si>
  <si>
    <t>8Л023</t>
  </si>
  <si>
    <t>8Л024</t>
  </si>
  <si>
    <t>8Л025</t>
  </si>
  <si>
    <t>8Л026</t>
  </si>
  <si>
    <t>8Л027</t>
  </si>
  <si>
    <t>8Л028</t>
  </si>
  <si>
    <t>8Л029</t>
  </si>
  <si>
    <t>8Л030</t>
  </si>
  <si>
    <t>8Л031</t>
  </si>
  <si>
    <t>8Л032</t>
  </si>
  <si>
    <t>8Л033</t>
  </si>
  <si>
    <t>8Л034</t>
  </si>
  <si>
    <t>8Л035</t>
  </si>
  <si>
    <t>8Л037</t>
  </si>
  <si>
    <t>8Л038</t>
  </si>
  <si>
    <t>8Л039</t>
  </si>
  <si>
    <t>8Л500</t>
  </si>
  <si>
    <t>8тД</t>
  </si>
  <si>
    <t>8Л501</t>
  </si>
  <si>
    <r>
      <rPr>
        <sz val="12"/>
        <color rgb="FF1F1F1F"/>
        <rFont val="Arial"/>
      </rPr>
      <t>Антонова Анна Александровна</t>
    </r>
  </si>
  <si>
    <t>8Л502</t>
  </si>
  <si>
    <r>
      <rPr>
        <sz val="12"/>
        <color rgb="FF1F1F1F"/>
        <rFont val="Arial"/>
      </rPr>
      <t>Антонова Анна Александровна</t>
    </r>
  </si>
  <si>
    <t>8Л503</t>
  </si>
  <si>
    <r>
      <rPr>
        <sz val="12"/>
        <color rgb="FF1F1F1F"/>
        <rFont val="Arial"/>
      </rPr>
      <t>Антонова Анна Александровна</t>
    </r>
  </si>
  <si>
    <t>8Л504</t>
  </si>
  <si>
    <r>
      <rPr>
        <sz val="12"/>
        <color rgb="FF1F1F1F"/>
        <rFont val="Arial"/>
      </rPr>
      <t>Антонова Анна Александровна</t>
    </r>
  </si>
  <si>
    <t>8Л505</t>
  </si>
  <si>
    <r>
      <rPr>
        <sz val="12"/>
        <color rgb="FF1F1F1F"/>
        <rFont val="Arial"/>
      </rPr>
      <t>Антонова Анна Александровна</t>
    </r>
  </si>
  <si>
    <t>8Л506</t>
  </si>
  <si>
    <r>
      <rPr>
        <sz val="12"/>
        <color rgb="FF1F1F1F"/>
        <rFont val="Arial"/>
      </rPr>
      <t>Антонова Анна Александровна</t>
    </r>
  </si>
  <si>
    <t xml:space="preserve">участник </t>
  </si>
  <si>
    <t>8Л400</t>
  </si>
  <si>
    <t>8тО</t>
  </si>
  <si>
    <t>8Л401</t>
  </si>
  <si>
    <t>8Л402</t>
  </si>
  <si>
    <t>8Л300</t>
  </si>
  <si>
    <t>8тЕ</t>
  </si>
  <si>
    <t>8Л301</t>
  </si>
  <si>
    <t>8Л302</t>
  </si>
  <si>
    <t>8Л303</t>
  </si>
  <si>
    <t>8Л304</t>
  </si>
  <si>
    <t>8Л305</t>
  </si>
  <si>
    <t>8Л306</t>
  </si>
  <si>
    <t>8Л350</t>
  </si>
  <si>
    <t>8тИ</t>
  </si>
  <si>
    <t>8Л351</t>
  </si>
  <si>
    <t>8Л352</t>
  </si>
  <si>
    <t>8Л353</t>
  </si>
  <si>
    <t>8Л354</t>
  </si>
  <si>
    <t>8Л355</t>
  </si>
  <si>
    <t>8Л356</t>
  </si>
  <si>
    <t>8Л357</t>
  </si>
  <si>
    <t>8Л358</t>
  </si>
  <si>
    <t>8Л359</t>
  </si>
  <si>
    <t>8Л360</t>
  </si>
  <si>
    <t>8Л361</t>
  </si>
  <si>
    <t>8Л362</t>
  </si>
  <si>
    <t>8Л363</t>
  </si>
  <si>
    <t>8Л364</t>
  </si>
  <si>
    <t>8Л365</t>
  </si>
  <si>
    <t>8Л115</t>
  </si>
  <si>
    <t>Ильин Александр Сергеевич</t>
  </si>
  <si>
    <t>8А</t>
  </si>
  <si>
    <t>8Л114</t>
  </si>
  <si>
    <t>8М</t>
  </si>
  <si>
    <t>8Л112</t>
  </si>
  <si>
    <t>8Л113</t>
  </si>
  <si>
    <t>8Л116</t>
  </si>
  <si>
    <t>8Л117</t>
  </si>
  <si>
    <t>8Л118</t>
  </si>
  <si>
    <t>8Л119</t>
  </si>
  <si>
    <t>8Л120</t>
  </si>
  <si>
    <t>8Л121</t>
  </si>
  <si>
    <t>8Л122</t>
  </si>
  <si>
    <t>8Л123</t>
  </si>
  <si>
    <t>8Л124</t>
  </si>
  <si>
    <t>8Л125</t>
  </si>
  <si>
    <t>8Л126</t>
  </si>
  <si>
    <t>8Л127</t>
  </si>
  <si>
    <t>8Л128</t>
  </si>
  <si>
    <t>8Л129</t>
  </si>
  <si>
    <t>8РЛ-2</t>
  </si>
  <si>
    <t>8тР</t>
  </si>
  <si>
    <t>8РЛ-3</t>
  </si>
  <si>
    <t>8РЛ-4</t>
  </si>
  <si>
    <t>8РЛ-5</t>
  </si>
  <si>
    <t>8РЛ-6</t>
  </si>
  <si>
    <t>8РЛ-7</t>
  </si>
  <si>
    <t>8РЛ-9</t>
  </si>
  <si>
    <t>8РЛ-10</t>
  </si>
  <si>
    <t>8РЛ-11</t>
  </si>
  <si>
    <t>8РЛ-12</t>
  </si>
  <si>
    <t>8РЛ-13</t>
  </si>
  <si>
    <t>8РЛ-14</t>
  </si>
  <si>
    <t>8РЛ15</t>
  </si>
  <si>
    <t>8РЛ-16</t>
  </si>
  <si>
    <t>8РЛ-17</t>
  </si>
  <si>
    <t>8РЛ-18</t>
  </si>
  <si>
    <t>8РЛ-19</t>
  </si>
  <si>
    <t>8РЛ-20</t>
  </si>
  <si>
    <t>8РЛ-21</t>
  </si>
  <si>
    <t>8РЛ-22</t>
  </si>
  <si>
    <t>8тА</t>
  </si>
  <si>
    <t>8РЛ-23</t>
  </si>
  <si>
    <t>8РЛ-24</t>
  </si>
  <si>
    <t>8РЛ-25</t>
  </si>
  <si>
    <t>8РЛ-26</t>
  </si>
  <si>
    <t>8РЛ-27</t>
  </si>
  <si>
    <t>28РЛ-8</t>
  </si>
  <si>
    <t>8РЛ-29</t>
  </si>
  <si>
    <t>8РЛ-31</t>
  </si>
  <si>
    <t>8РЛ-34</t>
  </si>
  <si>
    <t>8РЛ-35</t>
  </si>
  <si>
    <t>8РЛ-36</t>
  </si>
  <si>
    <t>8РЛ-37</t>
  </si>
  <si>
    <t>8РЛ-39</t>
  </si>
  <si>
    <t>8РЛ-40</t>
  </si>
  <si>
    <t>8РЛ-41</t>
  </si>
  <si>
    <t>8РЛ-43</t>
  </si>
  <si>
    <r>
      <rPr>
        <b/>
        <sz val="11"/>
        <color rgb="FF000000"/>
        <rFont val="Arial"/>
      </rPr>
      <t>Протокол школьного этапа этап</t>
    </r>
    <r>
      <rPr>
        <b/>
        <sz val="11"/>
        <color rgb="FF000000"/>
        <rFont val="Times New Roman"/>
      </rPr>
      <t xml:space="preserve">а всероссийской олимпиады школьников по </t>
    </r>
    <r>
      <rPr>
        <b/>
        <i/>
        <sz val="11"/>
        <color rgb="FF000000"/>
        <rFont val="Times New Roman"/>
      </rPr>
      <t>литературе</t>
    </r>
    <r>
      <rPr>
        <b/>
        <sz val="11"/>
        <color rgb="FF000000"/>
        <rFont val="Times New Roman"/>
      </rPr>
      <t xml:space="preserve"> в 2024-2025 уч.г., </t>
    </r>
    <r>
      <rPr>
        <b/>
        <i/>
        <sz val="11"/>
        <color rgb="FF000000"/>
        <rFont val="Times New Roman"/>
      </rPr>
      <t xml:space="preserve">10 </t>
    </r>
    <r>
      <rPr>
        <b/>
        <sz val="11"/>
        <color rgb="FF000000"/>
        <rFont val="Times New Roman"/>
      </rPr>
      <t>класс</t>
    </r>
  </si>
  <si>
    <r>
      <rPr>
        <b/>
        <sz val="11"/>
        <color rgb="FF000000"/>
        <rFont val="Arial"/>
      </rPr>
      <t>Количество участнико</t>
    </r>
    <r>
      <rPr>
        <b/>
        <sz val="11"/>
        <color rgb="FF000000"/>
        <rFont val="Arial"/>
      </rPr>
      <t>в:</t>
    </r>
    <r>
      <rPr>
        <b/>
        <i/>
        <sz val="11"/>
        <color rgb="FF000000"/>
        <rFont val="Arial"/>
      </rPr>
      <t xml:space="preserve"> </t>
    </r>
  </si>
  <si>
    <r>
      <rPr>
        <b/>
        <sz val="11"/>
        <color rgb="FF000000"/>
        <rFont val="Arial"/>
      </rPr>
      <t xml:space="preserve">Дата проведения: </t>
    </r>
    <r>
      <rPr>
        <b/>
        <i/>
        <sz val="11"/>
        <color rgb="FF000000"/>
        <rFont val="Arial"/>
      </rPr>
      <t>26 сентября</t>
    </r>
  </si>
  <si>
    <r>
      <rPr>
        <b/>
        <sz val="11"/>
        <color rgb="FF000000"/>
        <rFont val="Arial"/>
      </rPr>
      <t xml:space="preserve">Место проведения: </t>
    </r>
    <r>
      <rPr>
        <b/>
        <i/>
        <sz val="11"/>
        <color rgb="FF000000"/>
        <rFont val="Arial"/>
      </rPr>
      <t>МАОУ "Гимназия №5" г. Чебоксары</t>
    </r>
  </si>
  <si>
    <t>10Л001</t>
  </si>
  <si>
    <t>10Ю</t>
  </si>
  <si>
    <t>10Л002</t>
  </si>
  <si>
    <t>10Л003</t>
  </si>
  <si>
    <t>10Л004</t>
  </si>
  <si>
    <t>10Л005</t>
  </si>
  <si>
    <t>10Л006</t>
  </si>
  <si>
    <t>10Л007</t>
  </si>
  <si>
    <t>10Л008</t>
  </si>
  <si>
    <t>10Л009</t>
  </si>
  <si>
    <t>10М</t>
  </si>
  <si>
    <t>10Л010</t>
  </si>
  <si>
    <t>10Л011</t>
  </si>
  <si>
    <t>10Л012</t>
  </si>
  <si>
    <t xml:space="preserve">г. Чебоксары </t>
  </si>
  <si>
    <t>10Л013</t>
  </si>
  <si>
    <t>10Л014</t>
  </si>
  <si>
    <t>10Л200</t>
  </si>
  <si>
    <t>Крылова Екатерина Вадимовна</t>
  </si>
  <si>
    <t>10тК</t>
  </si>
  <si>
    <t>10Л201</t>
  </si>
  <si>
    <t>10Л202</t>
  </si>
  <si>
    <t>10Л203</t>
  </si>
  <si>
    <t>10Л204</t>
  </si>
  <si>
    <t>10Л211</t>
  </si>
  <si>
    <t>10тЛ</t>
  </si>
  <si>
    <t>10Л212</t>
  </si>
  <si>
    <t>10Л213</t>
  </si>
  <si>
    <t>10Л214</t>
  </si>
  <si>
    <t>10Л215</t>
  </si>
  <si>
    <t>10Л216</t>
  </si>
  <si>
    <t>10Л217</t>
  </si>
  <si>
    <t>10Л218</t>
  </si>
  <si>
    <t>10Л219</t>
  </si>
  <si>
    <t>10Л220</t>
  </si>
  <si>
    <t>10Л 221</t>
  </si>
  <si>
    <r>
      <rPr>
        <b/>
        <sz val="11"/>
        <color rgb="FF000000"/>
        <rFont val="Arial"/>
      </rPr>
      <t>Протокол школьного этапа этапа всероссийской олимпиады школьни</t>
    </r>
    <r>
      <rPr>
        <b/>
        <sz val="11"/>
        <color rgb="FF000000"/>
        <rFont val="Arial"/>
      </rPr>
      <t xml:space="preserve">ков по </t>
    </r>
    <r>
      <rPr>
        <b/>
        <i/>
        <sz val="11"/>
        <color rgb="FF000000"/>
        <rFont val="Arial"/>
      </rPr>
      <t>литературе</t>
    </r>
    <r>
      <rPr>
        <b/>
        <sz val="11"/>
        <color rgb="FF000000"/>
        <rFont val="Arial"/>
      </rPr>
      <t xml:space="preserve"> в 2024-2025 уч.г., </t>
    </r>
    <r>
      <rPr>
        <b/>
        <i/>
        <sz val="11"/>
        <color rgb="FF000000"/>
        <rFont val="Arial"/>
      </rPr>
      <t xml:space="preserve">9 </t>
    </r>
    <r>
      <rPr>
        <b/>
        <sz val="11"/>
        <color rgb="FF000000"/>
        <rFont val="Arial"/>
      </rPr>
      <t>класс</t>
    </r>
  </si>
  <si>
    <t>Количество участников:70</t>
  </si>
  <si>
    <r>
      <rPr>
        <b/>
        <sz val="11"/>
        <color rgb="FF000000"/>
        <rFont val="Arial"/>
      </rPr>
      <t>Дата проведения:</t>
    </r>
    <r>
      <rPr>
        <b/>
        <sz val="11"/>
        <color rgb="FF000000"/>
        <rFont val="Arial"/>
      </rPr>
      <t xml:space="preserve"> </t>
    </r>
    <r>
      <rPr>
        <b/>
        <i/>
        <sz val="11"/>
        <color rgb="FF000000"/>
        <rFont val="Arial"/>
      </rPr>
      <t>26 сентября</t>
    </r>
  </si>
  <si>
    <r>
      <rPr>
        <b/>
        <sz val="11"/>
        <color rgb="FF000000"/>
        <rFont val="Arial"/>
      </rPr>
      <t xml:space="preserve">Место проведения: </t>
    </r>
    <r>
      <rPr>
        <b/>
        <i/>
        <sz val="11"/>
        <color rgb="FF000000"/>
        <rFont val="Arial"/>
      </rPr>
      <t>МАОУ "Гимназия №5" г. Чебоксары</t>
    </r>
  </si>
  <si>
    <t>9Л001</t>
  </si>
  <si>
    <t>9Д</t>
  </si>
  <si>
    <t>9Л002</t>
  </si>
  <si>
    <t>9Л003</t>
  </si>
  <si>
    <t>9Л004</t>
  </si>
  <si>
    <t>9Л005</t>
  </si>
  <si>
    <t>9Л006</t>
  </si>
  <si>
    <t>9Л007</t>
  </si>
  <si>
    <t>9Л008</t>
  </si>
  <si>
    <t>9Л009</t>
  </si>
  <si>
    <t>9Л010</t>
  </si>
  <si>
    <t>9Л011</t>
  </si>
  <si>
    <t>9Л012</t>
  </si>
  <si>
    <t>9Л013</t>
  </si>
  <si>
    <t>9Л014</t>
  </si>
  <si>
    <t>9Л050</t>
  </si>
  <si>
    <t>9В</t>
  </si>
  <si>
    <t>9Л051</t>
  </si>
  <si>
    <t>9Л052</t>
  </si>
  <si>
    <t>9Л053</t>
  </si>
  <si>
    <t>9Л054</t>
  </si>
  <si>
    <t>9Л055</t>
  </si>
  <si>
    <t>9Л056</t>
  </si>
  <si>
    <t>9Л057</t>
  </si>
  <si>
    <t>9Л058</t>
  </si>
  <si>
    <t>9Л059</t>
  </si>
  <si>
    <t>9Л060</t>
  </si>
  <si>
    <t>9Л061</t>
  </si>
  <si>
    <t>9Л062</t>
  </si>
  <si>
    <t>9Л063</t>
  </si>
  <si>
    <t>9Л064</t>
  </si>
  <si>
    <t>9Л211</t>
  </si>
  <si>
    <t>9тИ</t>
  </si>
  <si>
    <t>9Л212</t>
  </si>
  <si>
    <t>9тС</t>
  </si>
  <si>
    <t>9Л213</t>
  </si>
  <si>
    <t>9Л214</t>
  </si>
  <si>
    <t>9тН</t>
  </si>
  <si>
    <t>9Л215</t>
  </si>
  <si>
    <t>9Л216</t>
  </si>
  <si>
    <t>9Л217</t>
  </si>
  <si>
    <t>9Л218</t>
  </si>
  <si>
    <t>9Л219</t>
  </si>
  <si>
    <t>9Л220</t>
  </si>
  <si>
    <t>9Л221</t>
  </si>
  <si>
    <t>9Л222</t>
  </si>
  <si>
    <t>9л100</t>
  </si>
  <si>
    <t>9Л101</t>
  </si>
  <si>
    <t>9А</t>
  </si>
  <si>
    <t>9Л102</t>
  </si>
  <si>
    <t>9Л</t>
  </si>
  <si>
    <t>9Л103</t>
  </si>
  <si>
    <t>9Л104</t>
  </si>
  <si>
    <t>9Л105</t>
  </si>
  <si>
    <t>9Л106</t>
  </si>
  <si>
    <t>9Л107</t>
  </si>
  <si>
    <t>9Л108</t>
  </si>
  <si>
    <t>9Л109</t>
  </si>
  <si>
    <t>9Л110</t>
  </si>
  <si>
    <t>9Л111</t>
  </si>
  <si>
    <t>9Л112</t>
  </si>
  <si>
    <t>9Л113</t>
  </si>
  <si>
    <t>9Л114</t>
  </si>
  <si>
    <t>9Л115</t>
  </si>
  <si>
    <t>9Л116</t>
  </si>
  <si>
    <t>9Л117</t>
  </si>
  <si>
    <t>9Л118</t>
  </si>
  <si>
    <t>9Л119</t>
  </si>
  <si>
    <t>9Л120</t>
  </si>
  <si>
    <t>9Л121</t>
  </si>
  <si>
    <t>9Л122</t>
  </si>
  <si>
    <t>9Л123</t>
  </si>
  <si>
    <t>9Л124</t>
  </si>
  <si>
    <t>9Л125</t>
  </si>
  <si>
    <t>9Л126</t>
  </si>
  <si>
    <t>9Л127</t>
  </si>
  <si>
    <t>9Л128</t>
  </si>
  <si>
    <t>9Л129</t>
  </si>
  <si>
    <t>9Л130</t>
  </si>
  <si>
    <t>9Л200</t>
  </si>
  <si>
    <t>9Л201</t>
  </si>
  <si>
    <t>9Л202</t>
  </si>
  <si>
    <t>9Л203</t>
  </si>
  <si>
    <t>9Л204</t>
  </si>
  <si>
    <t>9Л205</t>
  </si>
  <si>
    <t>9Л206</t>
  </si>
  <si>
    <t>9Л253</t>
  </si>
  <si>
    <t>9тБ</t>
  </si>
  <si>
    <t>9Л250</t>
  </si>
  <si>
    <t>9Л251</t>
  </si>
  <si>
    <t>9Л255</t>
  </si>
  <si>
    <t>9тА</t>
  </si>
  <si>
    <t>9Л256</t>
  </si>
  <si>
    <t>9Л254</t>
  </si>
  <si>
    <t>9Л257</t>
  </si>
  <si>
    <t>9Л252</t>
  </si>
  <si>
    <r>
      <rPr>
        <b/>
        <sz val="11"/>
        <color rgb="FF000000"/>
        <rFont val="Arial"/>
      </rPr>
      <t>Протокол школьного этапа этапа всероссийской олимпиады школьников п</t>
    </r>
    <r>
      <rPr>
        <b/>
        <sz val="11"/>
        <color rgb="FF000000"/>
        <rFont val="Arial"/>
      </rPr>
      <t xml:space="preserve">о </t>
    </r>
    <r>
      <rPr>
        <b/>
        <i/>
        <sz val="11"/>
        <color rgb="FF000000"/>
        <rFont val="Arial"/>
      </rPr>
      <t>литературе</t>
    </r>
    <r>
      <rPr>
        <b/>
        <sz val="11"/>
        <color rgb="FF000000"/>
        <rFont val="Arial"/>
      </rPr>
      <t xml:space="preserve"> в 2024-2025уч.г., </t>
    </r>
    <r>
      <rPr>
        <b/>
        <i/>
        <sz val="11"/>
        <color rgb="FF000000"/>
        <rFont val="Arial"/>
      </rPr>
      <t xml:space="preserve">11 </t>
    </r>
    <r>
      <rPr>
        <b/>
        <sz val="11"/>
        <color rgb="FF000000"/>
        <rFont val="Arial"/>
      </rPr>
      <t>кла</t>
    </r>
    <r>
      <rPr>
        <b/>
        <sz val="11"/>
        <color rgb="FF000000"/>
        <rFont val="Arial"/>
      </rPr>
      <t>сс</t>
    </r>
  </si>
  <si>
    <r>
      <rPr>
        <b/>
        <sz val="11"/>
        <color rgb="FF000000"/>
        <rFont val="Arial"/>
      </rPr>
      <t>Количество участников:</t>
    </r>
    <r>
      <rPr>
        <b/>
        <i/>
        <sz val="11"/>
        <color rgb="FF000000"/>
        <rFont val="Arial"/>
      </rPr>
      <t xml:space="preserve"> 32</t>
    </r>
  </si>
  <si>
    <r>
      <rPr>
        <b/>
        <sz val="11"/>
        <color rgb="FF000000"/>
        <rFont val="Arial"/>
      </rPr>
      <t>Дата проведения:</t>
    </r>
    <r>
      <rPr>
        <b/>
        <sz val="11"/>
        <color rgb="FF000000"/>
        <rFont val="Arial"/>
      </rPr>
      <t xml:space="preserve"> </t>
    </r>
    <r>
      <rPr>
        <b/>
        <i/>
        <sz val="11"/>
        <color rgb="FF000000"/>
        <rFont val="Arial"/>
      </rPr>
      <t>26 сентября</t>
    </r>
  </si>
  <si>
    <r>
      <rPr>
        <b/>
        <sz val="11"/>
        <color rgb="FF000000"/>
        <rFont val="Arial"/>
      </rPr>
      <t xml:space="preserve">Место проведения: </t>
    </r>
    <r>
      <rPr>
        <b/>
        <i/>
        <sz val="11"/>
        <color rgb="FF000000"/>
        <rFont val="Arial"/>
      </rPr>
      <t>МАОУ "Гимназия №5" г. Чебоксары</t>
    </r>
  </si>
  <si>
    <t>11л02</t>
  </si>
  <si>
    <t>МАОУ "Гимназия№5" г. Чебоксары</t>
  </si>
  <si>
    <t>11Г</t>
  </si>
  <si>
    <t>11л03</t>
  </si>
  <si>
    <t>11л04</t>
  </si>
  <si>
    <t>11Л15</t>
  </si>
  <si>
    <t>11Б</t>
  </si>
  <si>
    <t>11Л16</t>
  </si>
  <si>
    <t>11 Б</t>
  </si>
  <si>
    <t>11Л17</t>
  </si>
  <si>
    <t>11Л18</t>
  </si>
  <si>
    <t>11Л19</t>
  </si>
  <si>
    <t>11Л20</t>
  </si>
  <si>
    <t>11Л05</t>
  </si>
  <si>
    <t>11Л06</t>
  </si>
  <si>
    <t>11Л07</t>
  </si>
  <si>
    <t>Победитель</t>
  </si>
  <si>
    <t>Призер</t>
  </si>
  <si>
    <t>Участник</t>
  </si>
  <si>
    <t>Председатель жюри:  Михайлова Е.М.</t>
  </si>
  <si>
    <t>Члены жюри: Матрученко Маргарита Владимировна, Скворцова Юлия Ивановна, Мартынова Карина Юрьевна, Кустова Анастасия Николаевна</t>
  </si>
  <si>
    <t>Председатель жюри: Васенина Ольга Геннадьевна</t>
  </si>
  <si>
    <t>Члены жюри: Кустова Анастасия Николаевна, Михайлова Елена Михайловна, Антонова Анна Александровна, Евлампьева Татьяна Юрьевна, Малинова Людмила Александровна</t>
  </si>
  <si>
    <t>Председатель жюри: Степанова Ольга Николаевна</t>
  </si>
  <si>
    <t>Члены жюри:  Анисимова Надежда Ефремовна, Малинова Людмила Александровна, Андреева Анна Ивановна, Арнаутова Ирина Юрьевна</t>
  </si>
  <si>
    <t>Председатель жюри: Ильин Александр Сергеевич</t>
  </si>
  <si>
    <t>Члены жюри Горашова Надежда Германовна, Михайлова Елена Михайловна, Васенина Ольга Геннадьевна, Антонова Анна Александровна</t>
  </si>
  <si>
    <t>Председатель жюри: Горашова Надежда Германовна</t>
  </si>
  <si>
    <t>Члены жюри: Малинова Людмила Александровна, Крылова Екатерина Вадимовна, Ильин Александр Сергеевич</t>
  </si>
  <si>
    <t>Председатель жюри:Михайлова Елена Михайловна</t>
  </si>
  <si>
    <t>Члены жюри: Ильин Александр Сергеевич, Анисимова Надежда Ефремовна, Крылова Екатерина Вадимовна, Арнаутова Ирина Юрьевна</t>
  </si>
  <si>
    <t>Члены жюри: Евлампьева Татьяна Юрьевна, Михайлова Елена Михайловна</t>
  </si>
  <si>
    <r>
      <t>Количество участников:</t>
    </r>
    <r>
      <rPr>
        <b/>
        <i/>
        <sz val="11"/>
        <color theme="1"/>
        <rFont val="Arial"/>
      </rPr>
      <t xml:space="preserve"> 148</t>
    </r>
  </si>
  <si>
    <t>Количество участников: 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</si>
</sst>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\.m"/>
  </numFmts>
  <fonts count="34" x14ac:knownFonts="1">
    <font>
      <sz val="9"/>
      <color rgb="FF000000"/>
      <name val="Calibri"/>
      <scheme val="minor"/>
    </font>
    <font>
      <sz val="9"/>
      <color theme="1"/>
      <name val="Calibri"/>
    </font>
    <font>
      <b/>
      <sz val="11"/>
      <color theme="1"/>
      <name val="Arial"/>
    </font>
    <font>
      <sz val="11"/>
      <color theme="1"/>
      <name val="Arial"/>
    </font>
    <font>
      <b/>
      <i/>
      <sz val="11"/>
      <color theme="1"/>
      <name val="Arial"/>
    </font>
    <font>
      <b/>
      <i/>
      <sz val="11"/>
      <color rgb="FFFF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2"/>
      <color rgb="FF000000"/>
      <name val="Arial"/>
    </font>
    <font>
      <sz val="12"/>
      <color rgb="FF000000"/>
      <name val="Calibri"/>
    </font>
    <font>
      <sz val="12"/>
      <color theme="1"/>
      <name val="Arial"/>
    </font>
    <font>
      <sz val="9"/>
      <color rgb="FF000000"/>
      <name val="Calibri"/>
    </font>
    <font>
      <sz val="9"/>
      <color theme="1"/>
      <name val="Calibri"/>
      <scheme val="minor"/>
    </font>
    <font>
      <sz val="12"/>
      <color theme="1"/>
      <name val="Times New Roman"/>
    </font>
    <font>
      <b/>
      <sz val="11"/>
      <color rgb="FF000000"/>
      <name val="Arial"/>
    </font>
    <font>
      <sz val="11"/>
      <color rgb="FF000000"/>
      <name val="Arial"/>
    </font>
    <font>
      <sz val="9"/>
      <name val="Calibri"/>
    </font>
    <font>
      <b/>
      <sz val="14"/>
      <color theme="1"/>
      <name val="Arial"/>
    </font>
    <font>
      <b/>
      <sz val="14"/>
      <color rgb="FF000000"/>
      <name val="Arial"/>
    </font>
    <font>
      <sz val="14"/>
      <color rgb="FF000000"/>
      <name val="Arial"/>
    </font>
    <font>
      <sz val="14"/>
      <color theme="1"/>
      <name val="Arial"/>
    </font>
    <font>
      <sz val="9"/>
      <color theme="1"/>
      <name val="Arial"/>
    </font>
    <font>
      <sz val="11"/>
      <color theme="1"/>
      <name val="Calibri"/>
    </font>
    <font>
      <sz val="14"/>
      <color theme="1"/>
      <name val="Calibri"/>
    </font>
    <font>
      <sz val="12"/>
      <color theme="1"/>
      <name val="Calibri"/>
      <scheme val="minor"/>
    </font>
    <font>
      <sz val="12"/>
      <color rgb="FF1F1F1F"/>
      <name val="Arial"/>
    </font>
    <font>
      <b/>
      <i/>
      <sz val="11"/>
      <color rgb="FF000000"/>
      <name val="Arial"/>
    </font>
    <font>
      <b/>
      <sz val="11"/>
      <color rgb="FF000000"/>
      <name val="Times New Roman"/>
    </font>
    <font>
      <b/>
      <i/>
      <sz val="11"/>
      <color rgb="FF000000"/>
      <name val="Times New Roman"/>
    </font>
    <font>
      <sz val="11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horizontal="center"/>
    </xf>
    <xf numFmtId="164" fontId="7" fillId="0" borderId="0" xfId="0" applyNumberFormat="1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textRotation="90" wrapText="1"/>
    </xf>
    <xf numFmtId="164" fontId="8" fillId="0" borderId="1" xfId="0" applyNumberFormat="1" applyFont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/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/>
    <xf numFmtId="0" fontId="9" fillId="0" borderId="1" xfId="0" applyFont="1" applyBorder="1" applyAlignment="1">
      <alignment horizontal="left" wrapText="1"/>
    </xf>
    <xf numFmtId="0" fontId="12" fillId="2" borderId="2" xfId="0" applyFont="1" applyFill="1" applyBorder="1"/>
    <xf numFmtId="0" fontId="12" fillId="0" borderId="0" xfId="0" applyFont="1"/>
    <xf numFmtId="164" fontId="12" fillId="0" borderId="0" xfId="0" applyNumberFormat="1" applyFont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textRotation="90" wrapText="1"/>
    </xf>
    <xf numFmtId="164" fontId="6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wrapText="1"/>
    </xf>
    <xf numFmtId="0" fontId="13" fillId="0" borderId="1" xfId="0" applyFont="1" applyBorder="1" applyAlignment="1"/>
    <xf numFmtId="0" fontId="14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 vertical="top" wrapText="1"/>
    </xf>
    <xf numFmtId="164" fontId="15" fillId="0" borderId="0" xfId="0" applyNumberFormat="1" applyFont="1" applyAlignment="1">
      <alignment horizontal="center" vertical="top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textRotation="90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vertical="top" wrapText="1"/>
    </xf>
    <xf numFmtId="164" fontId="16" fillId="0" borderId="0" xfId="0" applyNumberFormat="1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25" fillId="0" borderId="1" xfId="0" applyFont="1" applyBorder="1" applyAlignment="1"/>
    <xf numFmtId="0" fontId="10" fillId="0" borderId="1" xfId="0" applyFont="1" applyBorder="1" applyAlignment="1"/>
    <xf numFmtId="0" fontId="9" fillId="0" borderId="1" xfId="0" applyFont="1" applyBorder="1" applyAlignment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textRotation="90" wrapText="1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left" wrapText="1"/>
    </xf>
    <xf numFmtId="0" fontId="30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textRotation="90" wrapText="1"/>
    </xf>
    <xf numFmtId="0" fontId="20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6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0" fillId="0" borderId="0" xfId="0" applyFont="1" applyAlignment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32" fillId="0" borderId="5" xfId="0" applyFont="1" applyBorder="1" applyAlignment="1">
      <alignment horizontal="left" vertical="top" wrapText="1"/>
    </xf>
    <xf numFmtId="0" fontId="17" fillId="0" borderId="6" xfId="0" applyFont="1" applyBorder="1"/>
    <xf numFmtId="0" fontId="17" fillId="0" borderId="4" xfId="0" applyFont="1" applyBorder="1"/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/>
    </xf>
    <xf numFmtId="0" fontId="3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3"/>
  <sheetViews>
    <sheetView workbookViewId="0">
      <selection activeCell="A10" sqref="A10:U10"/>
    </sheetView>
  </sheetViews>
  <sheetFormatPr defaultColWidth="14.5" defaultRowHeight="15" customHeight="1" x14ac:dyDescent="0.2"/>
  <cols>
    <col min="1" max="1" width="7.5" customWidth="1"/>
    <col min="2" max="2" width="11.6640625" customWidth="1"/>
    <col min="3" max="3" width="16.1640625" customWidth="1"/>
    <col min="4" max="4" width="52" customWidth="1"/>
    <col min="5" max="5" width="38.33203125" customWidth="1"/>
    <col min="6" max="6" width="11.33203125" customWidth="1"/>
    <col min="7" max="17" width="5.33203125" customWidth="1"/>
    <col min="18" max="18" width="11.1640625" customWidth="1"/>
    <col min="19" max="19" width="18.5" customWidth="1"/>
    <col min="20" max="20" width="17.5" customWidth="1"/>
    <col min="21" max="21" width="20.5" customWidth="1"/>
  </cols>
  <sheetData>
    <row r="1" spans="1:30" ht="15" customHeight="1" x14ac:dyDescent="0.2">
      <c r="V1" s="1"/>
      <c r="W1" s="1"/>
      <c r="X1" s="1"/>
      <c r="Y1" s="1"/>
      <c r="Z1" s="1"/>
      <c r="AA1" s="1"/>
      <c r="AB1" s="1"/>
      <c r="AC1" s="1"/>
      <c r="AD1" s="1"/>
    </row>
    <row r="2" spans="1:30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2"/>
      <c r="V2" s="1"/>
      <c r="W2" s="1"/>
      <c r="X2" s="1"/>
      <c r="Y2" s="1"/>
      <c r="Z2" s="1"/>
      <c r="AA2" s="1"/>
      <c r="AB2" s="1"/>
      <c r="AC2" s="1"/>
      <c r="AD2" s="1"/>
    </row>
    <row r="3" spans="1:30" ht="12" customHeight="1" x14ac:dyDescent="0.2">
      <c r="A3" s="98" t="s">
        <v>935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1"/>
      <c r="W3" s="1"/>
      <c r="X3" s="1"/>
      <c r="Y3" s="1"/>
      <c r="Z3" s="1"/>
      <c r="AA3" s="1"/>
      <c r="AB3" s="1"/>
      <c r="AC3" s="1"/>
      <c r="AD3" s="1"/>
    </row>
    <row r="4" spans="1:30" ht="12" customHeight="1" x14ac:dyDescent="0.2">
      <c r="A4" s="98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1"/>
      <c r="W4" s="1"/>
      <c r="X4" s="1"/>
      <c r="Y4" s="1"/>
      <c r="Z4" s="1"/>
      <c r="AA4" s="1"/>
      <c r="AB4" s="1"/>
      <c r="AC4" s="1"/>
      <c r="AD4" s="1"/>
    </row>
    <row r="5" spans="1:30" ht="12" customHeight="1" x14ac:dyDescent="0.2">
      <c r="A5" s="99" t="s">
        <v>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1"/>
      <c r="W5" s="1"/>
      <c r="X5" s="1"/>
      <c r="Y5" s="1"/>
      <c r="Z5" s="1"/>
      <c r="AA5" s="1"/>
      <c r="AB5" s="1"/>
      <c r="AC5" s="1"/>
      <c r="AD5" s="1"/>
    </row>
    <row r="6" spans="1:30" ht="15" customHeight="1" x14ac:dyDescent="0.2">
      <c r="A6" s="100" t="s">
        <v>922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1"/>
      <c r="W6" s="1"/>
      <c r="X6" s="1"/>
      <c r="Y6" s="1"/>
      <c r="Z6" s="1"/>
      <c r="AA6" s="1"/>
      <c r="AB6" s="1"/>
      <c r="AC6" s="1"/>
      <c r="AD6" s="1"/>
    </row>
    <row r="7" spans="1:30" ht="15" customHeight="1" x14ac:dyDescent="0.2">
      <c r="A7" s="100" t="s">
        <v>923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"/>
      <c r="R7" s="4"/>
      <c r="S7" s="4"/>
      <c r="T7" s="5"/>
      <c r="U7" s="4"/>
      <c r="V7" s="1"/>
      <c r="W7" s="1"/>
      <c r="X7" s="1"/>
      <c r="Y7" s="1"/>
      <c r="Z7" s="1"/>
      <c r="AA7" s="1"/>
      <c r="AB7" s="1"/>
      <c r="AC7" s="1"/>
      <c r="AD7" s="1"/>
    </row>
    <row r="8" spans="1:30" ht="14.25" customHeight="1" x14ac:dyDescent="0.2">
      <c r="A8" s="10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1"/>
      <c r="W8" s="1"/>
      <c r="X8" s="1"/>
      <c r="Y8" s="1"/>
      <c r="Z8" s="1"/>
      <c r="AA8" s="1"/>
      <c r="AB8" s="1"/>
      <c r="AC8" s="1"/>
      <c r="AD8" s="1"/>
    </row>
    <row r="9" spans="1:30" ht="14.25" customHeight="1" x14ac:dyDescent="0.2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</row>
    <row r="10" spans="1:30" ht="14.25" customHeight="1" x14ac:dyDescent="0.2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1:30" ht="12" customHeight="1" x14ac:dyDescent="0.2">
      <c r="A11" s="97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pans="1:30" ht="12" customHeight="1" x14ac:dyDescent="0.2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9"/>
      <c r="U12" s="7"/>
    </row>
    <row r="13" spans="1:30" ht="99.75" customHeight="1" x14ac:dyDescent="0.25">
      <c r="A13" s="10" t="s">
        <v>2</v>
      </c>
      <c r="B13" s="10" t="s">
        <v>3</v>
      </c>
      <c r="C13" s="10" t="s">
        <v>4</v>
      </c>
      <c r="D13" s="10" t="s">
        <v>5</v>
      </c>
      <c r="E13" s="10" t="s">
        <v>6</v>
      </c>
      <c r="F13" s="10" t="s">
        <v>7</v>
      </c>
      <c r="G13" s="11" t="s">
        <v>8</v>
      </c>
      <c r="H13" s="11" t="s">
        <v>9</v>
      </c>
      <c r="I13" s="11" t="s">
        <v>10</v>
      </c>
      <c r="J13" s="11" t="s">
        <v>11</v>
      </c>
      <c r="K13" s="11" t="s">
        <v>12</v>
      </c>
      <c r="L13" s="11" t="s">
        <v>13</v>
      </c>
      <c r="M13" s="11" t="s">
        <v>14</v>
      </c>
      <c r="N13" s="11" t="s">
        <v>15</v>
      </c>
      <c r="O13" s="11" t="s">
        <v>16</v>
      </c>
      <c r="P13" s="11" t="s">
        <v>17</v>
      </c>
      <c r="Q13" s="11" t="s">
        <v>18</v>
      </c>
      <c r="R13" s="10" t="s">
        <v>19</v>
      </c>
      <c r="S13" s="10" t="s">
        <v>20</v>
      </c>
      <c r="T13" s="12" t="s">
        <v>21</v>
      </c>
      <c r="U13" s="13" t="s">
        <v>22</v>
      </c>
    </row>
    <row r="14" spans="1:30" ht="29.25" customHeight="1" x14ac:dyDescent="0.25">
      <c r="A14" s="14">
        <v>1</v>
      </c>
      <c r="B14" s="25" t="s">
        <v>167</v>
      </c>
      <c r="C14" s="23" t="s">
        <v>24</v>
      </c>
      <c r="D14" s="27" t="s">
        <v>25</v>
      </c>
      <c r="E14" s="27" t="s">
        <v>136</v>
      </c>
      <c r="F14" s="27" t="s">
        <v>137</v>
      </c>
      <c r="G14" s="18">
        <v>1</v>
      </c>
      <c r="H14" s="18">
        <v>0</v>
      </c>
      <c r="I14" s="18">
        <v>3</v>
      </c>
      <c r="J14" s="18">
        <v>5</v>
      </c>
      <c r="K14" s="18">
        <v>1</v>
      </c>
      <c r="L14" s="18">
        <v>1</v>
      </c>
      <c r="M14" s="18">
        <v>1</v>
      </c>
      <c r="N14" s="18">
        <v>1</v>
      </c>
      <c r="O14" s="18">
        <v>1.5</v>
      </c>
      <c r="P14" s="27">
        <v>2</v>
      </c>
      <c r="Q14" s="27">
        <v>35</v>
      </c>
      <c r="R14" s="19">
        <f t="shared" ref="R14:R45" si="0">SUM(G14:Q14)</f>
        <v>51.5</v>
      </c>
      <c r="S14" s="19">
        <v>53.5</v>
      </c>
      <c r="T14" s="20">
        <f t="shared" ref="T14:T45" si="1">R14*100/S14</f>
        <v>96.261682242990659</v>
      </c>
      <c r="U14" s="27" t="s">
        <v>85</v>
      </c>
    </row>
    <row r="15" spans="1:30" ht="29.25" customHeight="1" x14ac:dyDescent="0.25">
      <c r="A15" s="14">
        <v>2</v>
      </c>
      <c r="B15" s="25" t="s">
        <v>168</v>
      </c>
      <c r="C15" s="23" t="s">
        <v>24</v>
      </c>
      <c r="D15" s="27" t="s">
        <v>25</v>
      </c>
      <c r="E15" s="27" t="s">
        <v>136</v>
      </c>
      <c r="F15" s="27" t="s">
        <v>137</v>
      </c>
      <c r="G15" s="27">
        <v>1</v>
      </c>
      <c r="H15" s="27">
        <v>0</v>
      </c>
      <c r="I15" s="27">
        <v>3</v>
      </c>
      <c r="J15" s="27">
        <v>5</v>
      </c>
      <c r="K15" s="27">
        <v>1</v>
      </c>
      <c r="L15" s="27">
        <v>1</v>
      </c>
      <c r="M15" s="27">
        <v>1</v>
      </c>
      <c r="N15" s="27">
        <v>1</v>
      </c>
      <c r="O15" s="27">
        <v>1.5</v>
      </c>
      <c r="P15" s="27">
        <v>2</v>
      </c>
      <c r="Q15" s="27">
        <v>35</v>
      </c>
      <c r="R15" s="19">
        <f t="shared" si="0"/>
        <v>51.5</v>
      </c>
      <c r="S15" s="19">
        <v>53.5</v>
      </c>
      <c r="T15" s="20">
        <f t="shared" si="1"/>
        <v>96.261682242990659</v>
      </c>
      <c r="U15" s="27" t="s">
        <v>85</v>
      </c>
    </row>
    <row r="16" spans="1:30" ht="29.25" customHeight="1" x14ac:dyDescent="0.25">
      <c r="A16" s="14">
        <v>3</v>
      </c>
      <c r="B16" s="27" t="s">
        <v>132</v>
      </c>
      <c r="C16" s="23" t="s">
        <v>24</v>
      </c>
      <c r="D16" s="27" t="s">
        <v>25</v>
      </c>
      <c r="E16" s="27" t="s">
        <v>125</v>
      </c>
      <c r="F16" s="27" t="s">
        <v>126</v>
      </c>
      <c r="G16" s="18">
        <v>1</v>
      </c>
      <c r="H16" s="18">
        <v>1</v>
      </c>
      <c r="I16" s="18">
        <v>0</v>
      </c>
      <c r="J16" s="18">
        <v>5</v>
      </c>
      <c r="K16" s="18">
        <v>1</v>
      </c>
      <c r="L16" s="18">
        <v>1</v>
      </c>
      <c r="M16" s="18">
        <v>0</v>
      </c>
      <c r="N16" s="18">
        <v>2</v>
      </c>
      <c r="O16" s="18">
        <v>1.5</v>
      </c>
      <c r="P16" s="27">
        <v>2</v>
      </c>
      <c r="Q16" s="27">
        <v>35</v>
      </c>
      <c r="R16" s="19">
        <f t="shared" si="0"/>
        <v>49.5</v>
      </c>
      <c r="S16" s="19">
        <v>53.5</v>
      </c>
      <c r="T16" s="20">
        <f t="shared" si="1"/>
        <v>92.523364485981304</v>
      </c>
      <c r="U16" s="27" t="s">
        <v>85</v>
      </c>
    </row>
    <row r="17" spans="1:21" ht="29.25" customHeight="1" x14ac:dyDescent="0.25">
      <c r="A17" s="14">
        <v>4</v>
      </c>
      <c r="B17" s="15" t="s">
        <v>84</v>
      </c>
      <c r="C17" s="23" t="s">
        <v>24</v>
      </c>
      <c r="D17" s="14" t="s">
        <v>25</v>
      </c>
      <c r="E17" s="27" t="s">
        <v>80</v>
      </c>
      <c r="F17" s="27" t="s">
        <v>81</v>
      </c>
      <c r="G17" s="24">
        <v>1</v>
      </c>
      <c r="H17" s="24">
        <v>0</v>
      </c>
      <c r="I17" s="24">
        <v>3</v>
      </c>
      <c r="J17" s="24">
        <v>5</v>
      </c>
      <c r="K17" s="24">
        <v>1</v>
      </c>
      <c r="L17" s="24">
        <v>1</v>
      </c>
      <c r="M17" s="24">
        <v>1</v>
      </c>
      <c r="N17" s="24">
        <v>2</v>
      </c>
      <c r="O17" s="24">
        <v>3</v>
      </c>
      <c r="P17" s="24">
        <v>3</v>
      </c>
      <c r="Q17" s="24">
        <v>28</v>
      </c>
      <c r="R17" s="19">
        <f t="shared" si="0"/>
        <v>48</v>
      </c>
      <c r="S17" s="19">
        <v>53.5</v>
      </c>
      <c r="T17" s="20">
        <f t="shared" si="1"/>
        <v>89.719626168224295</v>
      </c>
      <c r="U17" s="27" t="s">
        <v>85</v>
      </c>
    </row>
    <row r="18" spans="1:21" ht="29.25" customHeight="1" x14ac:dyDescent="0.25">
      <c r="A18" s="14">
        <v>5</v>
      </c>
      <c r="B18" s="27" t="s">
        <v>128</v>
      </c>
      <c r="C18" s="16" t="s">
        <v>24</v>
      </c>
      <c r="D18" s="18" t="s">
        <v>25</v>
      </c>
      <c r="E18" s="27" t="s">
        <v>125</v>
      </c>
      <c r="F18" s="27" t="s">
        <v>126</v>
      </c>
      <c r="G18" s="18">
        <v>1</v>
      </c>
      <c r="H18" s="18">
        <v>0</v>
      </c>
      <c r="I18" s="18">
        <v>0</v>
      </c>
      <c r="J18" s="18">
        <v>5</v>
      </c>
      <c r="K18" s="18">
        <v>1</v>
      </c>
      <c r="L18" s="18">
        <v>1</v>
      </c>
      <c r="M18" s="18">
        <v>0</v>
      </c>
      <c r="N18" s="18">
        <v>1</v>
      </c>
      <c r="O18" s="18">
        <v>1.5</v>
      </c>
      <c r="P18" s="18">
        <v>2</v>
      </c>
      <c r="Q18" s="18">
        <v>35</v>
      </c>
      <c r="R18" s="19">
        <f t="shared" si="0"/>
        <v>47.5</v>
      </c>
      <c r="S18" s="19">
        <v>53.5</v>
      </c>
      <c r="T18" s="20">
        <f t="shared" si="1"/>
        <v>88.785046728971963</v>
      </c>
      <c r="U18" s="27" t="s">
        <v>85</v>
      </c>
    </row>
    <row r="19" spans="1:21" ht="29.25" customHeight="1" x14ac:dyDescent="0.25">
      <c r="A19" s="14">
        <v>6</v>
      </c>
      <c r="B19" s="25" t="s">
        <v>166</v>
      </c>
      <c r="C19" s="23" t="s">
        <v>24</v>
      </c>
      <c r="D19" s="27" t="s">
        <v>25</v>
      </c>
      <c r="E19" s="27" t="s">
        <v>136</v>
      </c>
      <c r="F19" s="27" t="s">
        <v>137</v>
      </c>
      <c r="G19" s="18">
        <v>1</v>
      </c>
      <c r="H19" s="18">
        <v>0</v>
      </c>
      <c r="I19" s="18">
        <v>0</v>
      </c>
      <c r="J19" s="18">
        <v>5</v>
      </c>
      <c r="K19" s="18">
        <v>1</v>
      </c>
      <c r="L19" s="18">
        <v>1</v>
      </c>
      <c r="M19" s="18">
        <v>0</v>
      </c>
      <c r="N19" s="18">
        <v>1</v>
      </c>
      <c r="O19" s="18">
        <v>1.5</v>
      </c>
      <c r="P19" s="18">
        <v>2</v>
      </c>
      <c r="Q19" s="18">
        <v>35</v>
      </c>
      <c r="R19" s="19">
        <f t="shared" si="0"/>
        <v>47.5</v>
      </c>
      <c r="S19" s="19">
        <v>53.5</v>
      </c>
      <c r="T19" s="20">
        <f t="shared" si="1"/>
        <v>88.785046728971963</v>
      </c>
      <c r="U19" s="27" t="s">
        <v>85</v>
      </c>
    </row>
    <row r="20" spans="1:21" ht="29.25" customHeight="1" x14ac:dyDescent="0.25">
      <c r="A20" s="14">
        <v>7</v>
      </c>
      <c r="B20" s="27" t="s">
        <v>134</v>
      </c>
      <c r="C20" s="23" t="s">
        <v>24</v>
      </c>
      <c r="D20" s="27" t="s">
        <v>25</v>
      </c>
      <c r="E20" s="27" t="s">
        <v>125</v>
      </c>
      <c r="F20" s="27" t="s">
        <v>126</v>
      </c>
      <c r="G20" s="27">
        <v>1</v>
      </c>
      <c r="H20" s="27">
        <v>1</v>
      </c>
      <c r="I20" s="27">
        <v>0</v>
      </c>
      <c r="J20" s="27">
        <v>3</v>
      </c>
      <c r="K20" s="27">
        <v>1</v>
      </c>
      <c r="L20" s="27">
        <v>1</v>
      </c>
      <c r="M20" s="27">
        <v>0</v>
      </c>
      <c r="N20" s="27">
        <v>1</v>
      </c>
      <c r="O20" s="27">
        <v>1.5</v>
      </c>
      <c r="P20" s="27">
        <v>2</v>
      </c>
      <c r="Q20" s="27">
        <v>35</v>
      </c>
      <c r="R20" s="19">
        <f t="shared" si="0"/>
        <v>46.5</v>
      </c>
      <c r="S20" s="19">
        <v>53.5</v>
      </c>
      <c r="T20" s="20">
        <f t="shared" si="1"/>
        <v>86.915887850467286</v>
      </c>
      <c r="U20" s="27" t="s">
        <v>85</v>
      </c>
    </row>
    <row r="21" spans="1:21" ht="29.25" customHeight="1" x14ac:dyDescent="0.25">
      <c r="A21" s="14">
        <v>8</v>
      </c>
      <c r="B21" s="27" t="s">
        <v>127</v>
      </c>
      <c r="C21" s="23" t="s">
        <v>24</v>
      </c>
      <c r="D21" s="14" t="s">
        <v>25</v>
      </c>
      <c r="E21" s="27" t="s">
        <v>125</v>
      </c>
      <c r="F21" s="27" t="s">
        <v>126</v>
      </c>
      <c r="G21" s="24">
        <v>1</v>
      </c>
      <c r="H21" s="24">
        <v>0</v>
      </c>
      <c r="I21" s="24">
        <v>0</v>
      </c>
      <c r="J21" s="24">
        <v>1</v>
      </c>
      <c r="K21" s="24">
        <v>1</v>
      </c>
      <c r="L21" s="24">
        <v>1</v>
      </c>
      <c r="M21" s="24">
        <v>1</v>
      </c>
      <c r="N21" s="24">
        <v>2</v>
      </c>
      <c r="O21" s="24">
        <v>1.5</v>
      </c>
      <c r="P21" s="24">
        <v>0</v>
      </c>
      <c r="Q21" s="24">
        <v>35</v>
      </c>
      <c r="R21" s="19">
        <f t="shared" si="0"/>
        <v>43.5</v>
      </c>
      <c r="S21" s="19">
        <v>53.5</v>
      </c>
      <c r="T21" s="20">
        <f t="shared" si="1"/>
        <v>81.308411214953267</v>
      </c>
      <c r="U21" s="27" t="s">
        <v>35</v>
      </c>
    </row>
    <row r="22" spans="1:21" ht="29.25" customHeight="1" x14ac:dyDescent="0.25">
      <c r="A22" s="14">
        <v>9</v>
      </c>
      <c r="B22" s="27" t="s">
        <v>133</v>
      </c>
      <c r="C22" s="23" t="s">
        <v>24</v>
      </c>
      <c r="D22" s="14" t="s">
        <v>25</v>
      </c>
      <c r="E22" s="27" t="s">
        <v>125</v>
      </c>
      <c r="F22" s="27" t="s">
        <v>126</v>
      </c>
      <c r="G22" s="18">
        <v>1</v>
      </c>
      <c r="H22" s="18">
        <v>1</v>
      </c>
      <c r="I22" s="18">
        <v>0</v>
      </c>
      <c r="J22" s="18">
        <v>5</v>
      </c>
      <c r="K22" s="18">
        <v>1</v>
      </c>
      <c r="L22" s="18">
        <v>1</v>
      </c>
      <c r="M22" s="18">
        <v>0</v>
      </c>
      <c r="N22" s="18">
        <v>1</v>
      </c>
      <c r="O22" s="18">
        <v>1.5</v>
      </c>
      <c r="P22" s="24">
        <v>2</v>
      </c>
      <c r="Q22" s="24">
        <v>30</v>
      </c>
      <c r="R22" s="19">
        <f t="shared" si="0"/>
        <v>43.5</v>
      </c>
      <c r="S22" s="19">
        <v>53.5</v>
      </c>
      <c r="T22" s="20">
        <f t="shared" si="1"/>
        <v>81.308411214953267</v>
      </c>
      <c r="U22" s="27" t="s">
        <v>35</v>
      </c>
    </row>
    <row r="23" spans="1:21" ht="29.25" customHeight="1" x14ac:dyDescent="0.25">
      <c r="A23" s="14">
        <v>10</v>
      </c>
      <c r="B23" s="25" t="s">
        <v>142</v>
      </c>
      <c r="C23" s="16" t="s">
        <v>24</v>
      </c>
      <c r="D23" s="18" t="s">
        <v>25</v>
      </c>
      <c r="E23" s="27" t="s">
        <v>136</v>
      </c>
      <c r="F23" s="27" t="s">
        <v>137</v>
      </c>
      <c r="G23" s="18">
        <v>1</v>
      </c>
      <c r="H23" s="18">
        <v>1</v>
      </c>
      <c r="I23" s="18">
        <v>0</v>
      </c>
      <c r="J23" s="18">
        <v>5</v>
      </c>
      <c r="K23" s="18">
        <v>1</v>
      </c>
      <c r="L23" s="18">
        <v>1</v>
      </c>
      <c r="M23" s="18">
        <v>0</v>
      </c>
      <c r="N23" s="18">
        <v>1</v>
      </c>
      <c r="O23" s="18">
        <v>1.5</v>
      </c>
      <c r="P23" s="18">
        <v>2</v>
      </c>
      <c r="Q23" s="18">
        <v>30</v>
      </c>
      <c r="R23" s="19">
        <f t="shared" si="0"/>
        <v>43.5</v>
      </c>
      <c r="S23" s="19">
        <v>53.5</v>
      </c>
      <c r="T23" s="20">
        <f t="shared" si="1"/>
        <v>81.308411214953267</v>
      </c>
      <c r="U23" s="27" t="s">
        <v>35</v>
      </c>
    </row>
    <row r="24" spans="1:21" ht="29.25" customHeight="1" x14ac:dyDescent="0.25">
      <c r="A24" s="14">
        <v>11</v>
      </c>
      <c r="B24" s="25" t="s">
        <v>162</v>
      </c>
      <c r="C24" s="23" t="s">
        <v>24</v>
      </c>
      <c r="D24" s="14" t="s">
        <v>25</v>
      </c>
      <c r="E24" s="27" t="s">
        <v>136</v>
      </c>
      <c r="F24" s="27" t="s">
        <v>137</v>
      </c>
      <c r="G24" s="24">
        <v>1</v>
      </c>
      <c r="H24" s="24">
        <v>0</v>
      </c>
      <c r="I24" s="24">
        <v>0</v>
      </c>
      <c r="J24" s="24">
        <v>5</v>
      </c>
      <c r="K24" s="24">
        <v>1</v>
      </c>
      <c r="L24" s="24">
        <v>1</v>
      </c>
      <c r="M24" s="24">
        <v>0</v>
      </c>
      <c r="N24" s="24">
        <v>1</v>
      </c>
      <c r="O24" s="24">
        <v>1.5</v>
      </c>
      <c r="P24" s="24">
        <v>2</v>
      </c>
      <c r="Q24" s="24">
        <v>30</v>
      </c>
      <c r="R24" s="19">
        <f t="shared" si="0"/>
        <v>42.5</v>
      </c>
      <c r="S24" s="19">
        <v>53.5</v>
      </c>
      <c r="T24" s="20">
        <f t="shared" si="1"/>
        <v>79.439252336448604</v>
      </c>
      <c r="U24" s="27" t="s">
        <v>35</v>
      </c>
    </row>
    <row r="25" spans="1:21" ht="29.25" customHeight="1" x14ac:dyDescent="0.25">
      <c r="A25" s="14">
        <v>12</v>
      </c>
      <c r="B25" s="15" t="s">
        <v>55</v>
      </c>
      <c r="C25" s="23" t="s">
        <v>24</v>
      </c>
      <c r="D25" s="14" t="s">
        <v>25</v>
      </c>
      <c r="E25" s="27" t="s">
        <v>26</v>
      </c>
      <c r="F25" s="27" t="s">
        <v>56</v>
      </c>
      <c r="G25" s="24">
        <v>0</v>
      </c>
      <c r="H25" s="24">
        <v>1</v>
      </c>
      <c r="I25" s="24">
        <v>0</v>
      </c>
      <c r="J25" s="24">
        <v>3</v>
      </c>
      <c r="K25" s="24">
        <v>1</v>
      </c>
      <c r="L25" s="24">
        <v>1</v>
      </c>
      <c r="M25" s="24">
        <v>0</v>
      </c>
      <c r="N25" s="24">
        <v>2</v>
      </c>
      <c r="O25" s="24">
        <v>1.5</v>
      </c>
      <c r="P25" s="24">
        <v>2</v>
      </c>
      <c r="Q25" s="24">
        <v>30</v>
      </c>
      <c r="R25" s="19">
        <f t="shared" si="0"/>
        <v>41.5</v>
      </c>
      <c r="S25" s="19">
        <v>53.5</v>
      </c>
      <c r="T25" s="20">
        <f t="shared" si="1"/>
        <v>77.570093457943926</v>
      </c>
      <c r="U25" s="24" t="s">
        <v>35</v>
      </c>
    </row>
    <row r="26" spans="1:21" ht="29.25" customHeight="1" x14ac:dyDescent="0.25">
      <c r="A26" s="14">
        <v>13</v>
      </c>
      <c r="B26" s="15" t="s">
        <v>91</v>
      </c>
      <c r="C26" s="23" t="s">
        <v>24</v>
      </c>
      <c r="D26" s="14" t="s">
        <v>25</v>
      </c>
      <c r="E26" s="27" t="s">
        <v>80</v>
      </c>
      <c r="F26" s="27" t="s">
        <v>81</v>
      </c>
      <c r="G26" s="24">
        <v>1</v>
      </c>
      <c r="H26" s="24">
        <v>0</v>
      </c>
      <c r="I26" s="24">
        <v>0</v>
      </c>
      <c r="J26" s="24">
        <v>5</v>
      </c>
      <c r="K26" s="24">
        <v>1</v>
      </c>
      <c r="L26" s="24">
        <v>1</v>
      </c>
      <c r="M26" s="24">
        <v>1</v>
      </c>
      <c r="N26" s="24">
        <v>2</v>
      </c>
      <c r="O26" s="24">
        <v>3</v>
      </c>
      <c r="P26" s="24">
        <v>2</v>
      </c>
      <c r="Q26" s="24">
        <v>25</v>
      </c>
      <c r="R26" s="19">
        <f t="shared" si="0"/>
        <v>41</v>
      </c>
      <c r="S26" s="19">
        <v>53.5</v>
      </c>
      <c r="T26" s="20">
        <f t="shared" si="1"/>
        <v>76.635514018691595</v>
      </c>
      <c r="U26" s="24" t="s">
        <v>35</v>
      </c>
    </row>
    <row r="27" spans="1:21" ht="29.25" customHeight="1" x14ac:dyDescent="0.25">
      <c r="A27" s="14">
        <v>14</v>
      </c>
      <c r="B27" s="25" t="s">
        <v>92</v>
      </c>
      <c r="C27" s="16" t="s">
        <v>24</v>
      </c>
      <c r="D27" s="18" t="s">
        <v>25</v>
      </c>
      <c r="E27" s="27" t="s">
        <v>80</v>
      </c>
      <c r="F27" s="27" t="s">
        <v>81</v>
      </c>
      <c r="G27" s="18">
        <v>0</v>
      </c>
      <c r="H27" s="18">
        <v>0</v>
      </c>
      <c r="I27" s="18">
        <v>0</v>
      </c>
      <c r="J27" s="18">
        <v>2</v>
      </c>
      <c r="K27" s="18">
        <v>1</v>
      </c>
      <c r="L27" s="18">
        <v>1</v>
      </c>
      <c r="M27" s="18">
        <v>0</v>
      </c>
      <c r="N27" s="18">
        <v>2</v>
      </c>
      <c r="O27" s="18">
        <v>3</v>
      </c>
      <c r="P27" s="18">
        <v>2</v>
      </c>
      <c r="Q27" s="18">
        <v>30</v>
      </c>
      <c r="R27" s="19">
        <f t="shared" si="0"/>
        <v>41</v>
      </c>
      <c r="S27" s="19">
        <v>53.5</v>
      </c>
      <c r="T27" s="20">
        <f t="shared" si="1"/>
        <v>76.635514018691595</v>
      </c>
      <c r="U27" s="27" t="s">
        <v>35</v>
      </c>
    </row>
    <row r="28" spans="1:21" ht="29.25" customHeight="1" x14ac:dyDescent="0.25">
      <c r="A28" s="14">
        <v>15</v>
      </c>
      <c r="B28" s="15" t="s">
        <v>74</v>
      </c>
      <c r="C28" s="23" t="s">
        <v>24</v>
      </c>
      <c r="D28" s="14" t="s">
        <v>25</v>
      </c>
      <c r="E28" s="27" t="s">
        <v>26</v>
      </c>
      <c r="F28" s="27" t="s">
        <v>56</v>
      </c>
      <c r="G28" s="24">
        <v>1</v>
      </c>
      <c r="H28" s="24">
        <v>1</v>
      </c>
      <c r="I28" s="24">
        <v>3</v>
      </c>
      <c r="J28" s="24">
        <v>2</v>
      </c>
      <c r="K28" s="24">
        <v>1</v>
      </c>
      <c r="L28" s="24">
        <v>1</v>
      </c>
      <c r="M28" s="24">
        <v>1</v>
      </c>
      <c r="N28" s="24">
        <v>1</v>
      </c>
      <c r="O28" s="24">
        <v>1.5</v>
      </c>
      <c r="P28" s="24">
        <v>2</v>
      </c>
      <c r="Q28" s="24">
        <v>25</v>
      </c>
      <c r="R28" s="19">
        <f t="shared" si="0"/>
        <v>39.5</v>
      </c>
      <c r="S28" s="19">
        <v>53.5</v>
      </c>
      <c r="T28" s="20">
        <f t="shared" si="1"/>
        <v>73.831775700934585</v>
      </c>
      <c r="U28" s="27" t="s">
        <v>35</v>
      </c>
    </row>
    <row r="29" spans="1:21" ht="29.25" customHeight="1" x14ac:dyDescent="0.25">
      <c r="A29" s="14">
        <v>16</v>
      </c>
      <c r="B29" s="15" t="s">
        <v>61</v>
      </c>
      <c r="C29" s="23" t="s">
        <v>24</v>
      </c>
      <c r="D29" s="14" t="s">
        <v>25</v>
      </c>
      <c r="E29" s="27" t="s">
        <v>26</v>
      </c>
      <c r="F29" s="27" t="s">
        <v>56</v>
      </c>
      <c r="G29" s="24">
        <v>1</v>
      </c>
      <c r="H29" s="24">
        <v>1</v>
      </c>
      <c r="I29" s="24">
        <v>0</v>
      </c>
      <c r="J29" s="24">
        <v>5</v>
      </c>
      <c r="K29" s="24">
        <v>1</v>
      </c>
      <c r="L29" s="24">
        <v>1</v>
      </c>
      <c r="M29" s="24">
        <v>1</v>
      </c>
      <c r="N29" s="24">
        <v>2</v>
      </c>
      <c r="O29" s="24">
        <v>1.5</v>
      </c>
      <c r="P29" s="24">
        <v>0</v>
      </c>
      <c r="Q29" s="24">
        <v>25</v>
      </c>
      <c r="R29" s="19">
        <f t="shared" si="0"/>
        <v>38.5</v>
      </c>
      <c r="S29" s="19">
        <v>53.5</v>
      </c>
      <c r="T29" s="20">
        <f t="shared" si="1"/>
        <v>71.962616822429908</v>
      </c>
      <c r="U29" s="27" t="s">
        <v>35</v>
      </c>
    </row>
    <row r="30" spans="1:21" ht="29.25" customHeight="1" x14ac:dyDescent="0.25">
      <c r="A30" s="14">
        <v>17</v>
      </c>
      <c r="B30" s="15" t="s">
        <v>57</v>
      </c>
      <c r="C30" s="23" t="s">
        <v>24</v>
      </c>
      <c r="D30" s="14" t="s">
        <v>25</v>
      </c>
      <c r="E30" s="27" t="s">
        <v>26</v>
      </c>
      <c r="F30" s="27" t="s">
        <v>56</v>
      </c>
      <c r="G30" s="24">
        <v>1</v>
      </c>
      <c r="H30" s="24">
        <v>1</v>
      </c>
      <c r="I30" s="24">
        <v>0</v>
      </c>
      <c r="J30" s="24">
        <v>3</v>
      </c>
      <c r="K30" s="24">
        <v>1</v>
      </c>
      <c r="L30" s="24">
        <v>1</v>
      </c>
      <c r="M30" s="24">
        <v>0</v>
      </c>
      <c r="N30" s="24">
        <v>1</v>
      </c>
      <c r="O30" s="24">
        <v>0</v>
      </c>
      <c r="P30" s="24">
        <v>0</v>
      </c>
      <c r="Q30" s="24">
        <v>30</v>
      </c>
      <c r="R30" s="19">
        <f t="shared" si="0"/>
        <v>38</v>
      </c>
      <c r="S30" s="19">
        <v>53.5</v>
      </c>
      <c r="T30" s="20">
        <f t="shared" si="1"/>
        <v>71.028037383177576</v>
      </c>
      <c r="U30" s="27" t="s">
        <v>35</v>
      </c>
    </row>
    <row r="31" spans="1:21" ht="29.25" customHeight="1" x14ac:dyDescent="0.25">
      <c r="A31" s="14">
        <v>18</v>
      </c>
      <c r="B31" s="15" t="s">
        <v>62</v>
      </c>
      <c r="C31" s="23" t="s">
        <v>24</v>
      </c>
      <c r="D31" s="14" t="s">
        <v>25</v>
      </c>
      <c r="E31" s="27" t="s">
        <v>26</v>
      </c>
      <c r="F31" s="27" t="s">
        <v>56</v>
      </c>
      <c r="G31" s="24">
        <v>0</v>
      </c>
      <c r="H31" s="24">
        <v>0</v>
      </c>
      <c r="I31" s="24">
        <v>0</v>
      </c>
      <c r="J31" s="24">
        <v>3</v>
      </c>
      <c r="K31" s="24">
        <v>1</v>
      </c>
      <c r="L31" s="24">
        <v>1</v>
      </c>
      <c r="M31" s="24">
        <v>0</v>
      </c>
      <c r="N31" s="24">
        <v>1</v>
      </c>
      <c r="O31" s="24">
        <v>1.5</v>
      </c>
      <c r="P31" s="24">
        <v>0</v>
      </c>
      <c r="Q31" s="24">
        <v>30</v>
      </c>
      <c r="R31" s="19">
        <f t="shared" si="0"/>
        <v>37.5</v>
      </c>
      <c r="S31" s="19">
        <v>53.5</v>
      </c>
      <c r="T31" s="20">
        <f t="shared" si="1"/>
        <v>70.09345794392523</v>
      </c>
      <c r="U31" s="27" t="s">
        <v>35</v>
      </c>
    </row>
    <row r="32" spans="1:21" ht="29.25" customHeight="1" x14ac:dyDescent="0.25">
      <c r="A32" s="14">
        <v>19</v>
      </c>
      <c r="B32" s="25" t="s">
        <v>135</v>
      </c>
      <c r="C32" s="23" t="s">
        <v>24</v>
      </c>
      <c r="D32" s="14" t="s">
        <v>25</v>
      </c>
      <c r="E32" s="27" t="s">
        <v>136</v>
      </c>
      <c r="F32" s="27" t="s">
        <v>137</v>
      </c>
      <c r="G32" s="24">
        <v>1</v>
      </c>
      <c r="H32" s="24">
        <v>1</v>
      </c>
      <c r="I32" s="24">
        <v>0</v>
      </c>
      <c r="J32" s="24">
        <v>5</v>
      </c>
      <c r="K32" s="24">
        <v>1</v>
      </c>
      <c r="L32" s="24">
        <v>1</v>
      </c>
      <c r="M32" s="24">
        <v>1</v>
      </c>
      <c r="N32" s="24">
        <v>1</v>
      </c>
      <c r="O32" s="24">
        <v>1.5</v>
      </c>
      <c r="P32" s="24">
        <v>0</v>
      </c>
      <c r="Q32" s="24">
        <v>25</v>
      </c>
      <c r="R32" s="19">
        <f t="shared" si="0"/>
        <v>37.5</v>
      </c>
      <c r="S32" s="19">
        <v>53.5</v>
      </c>
      <c r="T32" s="20">
        <f t="shared" si="1"/>
        <v>70.09345794392523</v>
      </c>
      <c r="U32" s="27" t="s">
        <v>35</v>
      </c>
    </row>
    <row r="33" spans="1:21" ht="29.25" customHeight="1" x14ac:dyDescent="0.25">
      <c r="A33" s="14">
        <v>20</v>
      </c>
      <c r="B33" s="25" t="s">
        <v>148</v>
      </c>
      <c r="C33" s="16" t="s">
        <v>24</v>
      </c>
      <c r="D33" s="18" t="s">
        <v>25</v>
      </c>
      <c r="E33" s="27" t="s">
        <v>136</v>
      </c>
      <c r="F33" s="27" t="s">
        <v>137</v>
      </c>
      <c r="G33" s="18">
        <v>1</v>
      </c>
      <c r="H33" s="18">
        <v>0</v>
      </c>
      <c r="I33" s="18">
        <v>0</v>
      </c>
      <c r="J33" s="18">
        <v>5</v>
      </c>
      <c r="K33" s="18">
        <v>1</v>
      </c>
      <c r="L33" s="18">
        <v>1</v>
      </c>
      <c r="M33" s="18">
        <v>1</v>
      </c>
      <c r="N33" s="18">
        <v>0</v>
      </c>
      <c r="O33" s="18">
        <v>1.5</v>
      </c>
      <c r="P33" s="18">
        <v>2</v>
      </c>
      <c r="Q33" s="18">
        <v>25</v>
      </c>
      <c r="R33" s="19">
        <f t="shared" si="0"/>
        <v>37.5</v>
      </c>
      <c r="S33" s="19">
        <v>53.5</v>
      </c>
      <c r="T33" s="20">
        <f t="shared" si="1"/>
        <v>70.09345794392523</v>
      </c>
      <c r="U33" s="27" t="s">
        <v>35</v>
      </c>
    </row>
    <row r="34" spans="1:21" ht="29.25" customHeight="1" x14ac:dyDescent="0.25">
      <c r="A34" s="14">
        <v>21</v>
      </c>
      <c r="B34" s="15" t="s">
        <v>93</v>
      </c>
      <c r="C34" s="16" t="s">
        <v>24</v>
      </c>
      <c r="D34" s="18" t="s">
        <v>25</v>
      </c>
      <c r="E34" s="27" t="s">
        <v>80</v>
      </c>
      <c r="F34" s="27" t="s">
        <v>81</v>
      </c>
      <c r="G34" s="18">
        <v>1</v>
      </c>
      <c r="H34" s="18">
        <v>0</v>
      </c>
      <c r="I34" s="18">
        <v>0</v>
      </c>
      <c r="J34" s="18">
        <v>5</v>
      </c>
      <c r="K34" s="18">
        <v>1</v>
      </c>
      <c r="L34" s="18">
        <v>1</v>
      </c>
      <c r="M34" s="18">
        <v>1</v>
      </c>
      <c r="N34" s="18">
        <v>2</v>
      </c>
      <c r="O34" s="18">
        <v>3</v>
      </c>
      <c r="P34" s="18">
        <v>2</v>
      </c>
      <c r="Q34" s="18">
        <v>20</v>
      </c>
      <c r="R34" s="19">
        <f t="shared" si="0"/>
        <v>36</v>
      </c>
      <c r="S34" s="19">
        <v>53.5</v>
      </c>
      <c r="T34" s="20">
        <f t="shared" si="1"/>
        <v>67.289719626168221</v>
      </c>
      <c r="U34" s="27" t="s">
        <v>35</v>
      </c>
    </row>
    <row r="35" spans="1:21" ht="29.25" customHeight="1" x14ac:dyDescent="0.25">
      <c r="A35" s="14">
        <v>22</v>
      </c>
      <c r="B35" s="15" t="s">
        <v>103</v>
      </c>
      <c r="C35" s="16" t="s">
        <v>24</v>
      </c>
      <c r="D35" s="18" t="s">
        <v>25</v>
      </c>
      <c r="E35" s="18" t="s">
        <v>104</v>
      </c>
      <c r="F35" s="18" t="s">
        <v>105</v>
      </c>
      <c r="G35" s="18">
        <v>0</v>
      </c>
      <c r="H35" s="18">
        <v>1</v>
      </c>
      <c r="I35" s="18">
        <v>0</v>
      </c>
      <c r="J35" s="18">
        <v>5</v>
      </c>
      <c r="K35" s="18">
        <v>1</v>
      </c>
      <c r="L35" s="18">
        <v>1</v>
      </c>
      <c r="M35" s="18">
        <v>0</v>
      </c>
      <c r="N35" s="18">
        <v>1</v>
      </c>
      <c r="O35" s="18">
        <v>1.5</v>
      </c>
      <c r="P35" s="18">
        <v>0</v>
      </c>
      <c r="Q35" s="18">
        <v>25</v>
      </c>
      <c r="R35" s="19">
        <f t="shared" si="0"/>
        <v>35.5</v>
      </c>
      <c r="S35" s="19">
        <v>53.5</v>
      </c>
      <c r="T35" s="20">
        <f t="shared" si="1"/>
        <v>66.355140186915889</v>
      </c>
      <c r="U35" s="27" t="s">
        <v>35</v>
      </c>
    </row>
    <row r="36" spans="1:21" ht="29.25" customHeight="1" x14ac:dyDescent="0.25">
      <c r="A36" s="14">
        <v>23</v>
      </c>
      <c r="B36" s="27" t="s">
        <v>131</v>
      </c>
      <c r="C36" s="23" t="s">
        <v>24</v>
      </c>
      <c r="D36" s="14" t="s">
        <v>25</v>
      </c>
      <c r="E36" s="27" t="s">
        <v>125</v>
      </c>
      <c r="F36" s="27" t="s">
        <v>126</v>
      </c>
      <c r="G36" s="18">
        <v>1</v>
      </c>
      <c r="H36" s="18">
        <v>1</v>
      </c>
      <c r="I36" s="18">
        <v>0</v>
      </c>
      <c r="J36" s="18">
        <v>5</v>
      </c>
      <c r="K36" s="18">
        <v>1</v>
      </c>
      <c r="L36" s="18">
        <v>1</v>
      </c>
      <c r="M36" s="18">
        <v>1</v>
      </c>
      <c r="N36" s="18">
        <v>2</v>
      </c>
      <c r="O36" s="18">
        <v>1.5</v>
      </c>
      <c r="P36" s="18">
        <v>2</v>
      </c>
      <c r="Q36" s="18">
        <v>20</v>
      </c>
      <c r="R36" s="19">
        <f t="shared" si="0"/>
        <v>35.5</v>
      </c>
      <c r="S36" s="19">
        <v>53.5</v>
      </c>
      <c r="T36" s="20">
        <f t="shared" si="1"/>
        <v>66.355140186915889</v>
      </c>
      <c r="U36" s="27" t="s">
        <v>35</v>
      </c>
    </row>
    <row r="37" spans="1:21" ht="29.25" customHeight="1" x14ac:dyDescent="0.25">
      <c r="A37" s="14">
        <v>24</v>
      </c>
      <c r="B37" s="25" t="s">
        <v>145</v>
      </c>
      <c r="C37" s="16" t="s">
        <v>24</v>
      </c>
      <c r="D37" s="18" t="s">
        <v>25</v>
      </c>
      <c r="E37" s="27" t="s">
        <v>136</v>
      </c>
      <c r="F37" s="27" t="s">
        <v>137</v>
      </c>
      <c r="G37" s="18">
        <v>0</v>
      </c>
      <c r="H37" s="18">
        <v>1</v>
      </c>
      <c r="I37" s="18">
        <v>0</v>
      </c>
      <c r="J37" s="18">
        <v>5</v>
      </c>
      <c r="K37" s="18">
        <v>1</v>
      </c>
      <c r="L37" s="18">
        <v>1</v>
      </c>
      <c r="M37" s="18">
        <v>0</v>
      </c>
      <c r="N37" s="18">
        <v>1</v>
      </c>
      <c r="O37" s="18">
        <v>1.5</v>
      </c>
      <c r="P37" s="18">
        <v>0</v>
      </c>
      <c r="Q37" s="18">
        <v>25</v>
      </c>
      <c r="R37" s="19">
        <f t="shared" si="0"/>
        <v>35.5</v>
      </c>
      <c r="S37" s="19">
        <v>53.5</v>
      </c>
      <c r="T37" s="20">
        <f t="shared" si="1"/>
        <v>66.355140186915889</v>
      </c>
      <c r="U37" s="27" t="s">
        <v>35</v>
      </c>
    </row>
    <row r="38" spans="1:21" ht="29.25" customHeight="1" x14ac:dyDescent="0.25">
      <c r="A38" s="14">
        <v>25</v>
      </c>
      <c r="B38" s="15" t="s">
        <v>82</v>
      </c>
      <c r="C38" s="16" t="s">
        <v>24</v>
      </c>
      <c r="D38" s="18" t="s">
        <v>25</v>
      </c>
      <c r="E38" s="27" t="s">
        <v>80</v>
      </c>
      <c r="F38" s="27" t="s">
        <v>81</v>
      </c>
      <c r="G38" s="24">
        <v>1</v>
      </c>
      <c r="H38" s="24">
        <v>0</v>
      </c>
      <c r="I38" s="24">
        <v>3</v>
      </c>
      <c r="J38" s="24">
        <v>3</v>
      </c>
      <c r="K38" s="24">
        <v>1</v>
      </c>
      <c r="L38" s="24">
        <v>1</v>
      </c>
      <c r="M38" s="24">
        <v>0</v>
      </c>
      <c r="N38" s="24">
        <v>1</v>
      </c>
      <c r="O38" s="24">
        <v>3</v>
      </c>
      <c r="P38" s="24">
        <v>2</v>
      </c>
      <c r="Q38" s="24">
        <v>20</v>
      </c>
      <c r="R38" s="19">
        <f t="shared" si="0"/>
        <v>35</v>
      </c>
      <c r="S38" s="19">
        <v>53.5</v>
      </c>
      <c r="T38" s="20">
        <f t="shared" si="1"/>
        <v>65.420560747663558</v>
      </c>
      <c r="U38" s="27" t="s">
        <v>35</v>
      </c>
    </row>
    <row r="39" spans="1:21" ht="29.25" customHeight="1" x14ac:dyDescent="0.25">
      <c r="A39" s="14">
        <v>26</v>
      </c>
      <c r="B39" s="25" t="s">
        <v>121</v>
      </c>
      <c r="C39" s="23" t="s">
        <v>24</v>
      </c>
      <c r="D39" s="14" t="s">
        <v>25</v>
      </c>
      <c r="E39" s="26" t="s">
        <v>122</v>
      </c>
      <c r="F39" s="26" t="s">
        <v>123</v>
      </c>
      <c r="G39" s="24">
        <v>1</v>
      </c>
      <c r="H39" s="24">
        <v>1</v>
      </c>
      <c r="I39" s="24">
        <v>0</v>
      </c>
      <c r="J39" s="24">
        <v>1</v>
      </c>
      <c r="K39" s="24">
        <v>1</v>
      </c>
      <c r="L39" s="24">
        <v>1</v>
      </c>
      <c r="M39" s="24">
        <v>1</v>
      </c>
      <c r="N39" s="24">
        <v>1</v>
      </c>
      <c r="O39" s="24">
        <v>0</v>
      </c>
      <c r="P39" s="24">
        <v>0</v>
      </c>
      <c r="Q39" s="24">
        <v>28</v>
      </c>
      <c r="R39" s="19">
        <f t="shared" si="0"/>
        <v>35</v>
      </c>
      <c r="S39" s="19">
        <v>53.5</v>
      </c>
      <c r="T39" s="20">
        <f t="shared" si="1"/>
        <v>65.420560747663558</v>
      </c>
      <c r="U39" s="27" t="s">
        <v>35</v>
      </c>
    </row>
    <row r="40" spans="1:21" ht="29.25" customHeight="1" x14ac:dyDescent="0.25">
      <c r="A40" s="14">
        <v>50</v>
      </c>
      <c r="B40" s="25" t="s">
        <v>146</v>
      </c>
      <c r="C40" s="16" t="s">
        <v>24</v>
      </c>
      <c r="D40" s="18" t="s">
        <v>25</v>
      </c>
      <c r="E40" s="24" t="s">
        <v>136</v>
      </c>
      <c r="F40" s="24" t="s">
        <v>137</v>
      </c>
      <c r="G40" s="18">
        <v>1</v>
      </c>
      <c r="H40" s="18">
        <v>1</v>
      </c>
      <c r="I40" s="18">
        <v>0</v>
      </c>
      <c r="J40" s="18">
        <v>1</v>
      </c>
      <c r="K40" s="18">
        <v>1</v>
      </c>
      <c r="L40" s="18">
        <v>1</v>
      </c>
      <c r="M40" s="18">
        <v>1</v>
      </c>
      <c r="N40" s="18">
        <v>1</v>
      </c>
      <c r="O40" s="18">
        <v>1.5</v>
      </c>
      <c r="P40" s="18">
        <v>2</v>
      </c>
      <c r="Q40" s="18">
        <v>23</v>
      </c>
      <c r="R40" s="19">
        <f t="shared" si="0"/>
        <v>33.5</v>
      </c>
      <c r="S40" s="19">
        <v>53.5</v>
      </c>
      <c r="T40" s="20">
        <f t="shared" si="1"/>
        <v>62.616822429906541</v>
      </c>
      <c r="U40" s="27" t="s">
        <v>35</v>
      </c>
    </row>
    <row r="41" spans="1:21" ht="29.25" customHeight="1" x14ac:dyDescent="0.25">
      <c r="A41" s="14">
        <v>51</v>
      </c>
      <c r="B41" s="25" t="s">
        <v>155</v>
      </c>
      <c r="C41" s="23" t="s">
        <v>24</v>
      </c>
      <c r="D41" s="14" t="s">
        <v>25</v>
      </c>
      <c r="E41" s="24" t="s">
        <v>136</v>
      </c>
      <c r="F41" s="24" t="s">
        <v>137</v>
      </c>
      <c r="G41" s="24">
        <v>1</v>
      </c>
      <c r="H41" s="24">
        <v>0</v>
      </c>
      <c r="I41" s="24">
        <v>0</v>
      </c>
      <c r="J41" s="24">
        <v>5</v>
      </c>
      <c r="K41" s="24">
        <v>1</v>
      </c>
      <c r="L41" s="24">
        <v>1</v>
      </c>
      <c r="M41" s="24">
        <v>0</v>
      </c>
      <c r="N41" s="24">
        <v>2</v>
      </c>
      <c r="O41" s="24">
        <v>1.5</v>
      </c>
      <c r="P41" s="24">
        <v>2</v>
      </c>
      <c r="Q41" s="24">
        <v>20</v>
      </c>
      <c r="R41" s="19">
        <f t="shared" si="0"/>
        <v>33.5</v>
      </c>
      <c r="S41" s="19">
        <v>53.5</v>
      </c>
      <c r="T41" s="20">
        <f t="shared" si="1"/>
        <v>62.616822429906541</v>
      </c>
      <c r="U41" s="27" t="s">
        <v>35</v>
      </c>
    </row>
    <row r="42" spans="1:21" ht="29.25" customHeight="1" x14ac:dyDescent="0.25">
      <c r="A42" s="14">
        <v>52</v>
      </c>
      <c r="B42" s="25" t="s">
        <v>157</v>
      </c>
      <c r="C42" s="23" t="s">
        <v>24</v>
      </c>
      <c r="D42" s="14" t="s">
        <v>25</v>
      </c>
      <c r="E42" s="24" t="s">
        <v>136</v>
      </c>
      <c r="F42" s="24" t="s">
        <v>137</v>
      </c>
      <c r="G42" s="24">
        <v>1</v>
      </c>
      <c r="H42" s="24">
        <v>1</v>
      </c>
      <c r="I42" s="24">
        <v>0</v>
      </c>
      <c r="J42" s="24">
        <v>1</v>
      </c>
      <c r="K42" s="24">
        <v>1</v>
      </c>
      <c r="L42" s="24">
        <v>1</v>
      </c>
      <c r="M42" s="24">
        <v>1</v>
      </c>
      <c r="N42" s="24">
        <v>1</v>
      </c>
      <c r="O42" s="24">
        <v>1.5</v>
      </c>
      <c r="P42" s="24">
        <v>0</v>
      </c>
      <c r="Q42" s="24">
        <v>25</v>
      </c>
      <c r="R42" s="19">
        <f t="shared" si="0"/>
        <v>33.5</v>
      </c>
      <c r="S42" s="19">
        <v>53.5</v>
      </c>
      <c r="T42" s="20">
        <f t="shared" si="1"/>
        <v>62.616822429906541</v>
      </c>
      <c r="U42" s="27" t="s">
        <v>35</v>
      </c>
    </row>
    <row r="43" spans="1:21" ht="29.25" customHeight="1" x14ac:dyDescent="0.25">
      <c r="A43" s="14">
        <v>53</v>
      </c>
      <c r="B43" s="15" t="s">
        <v>83</v>
      </c>
      <c r="C43" s="23" t="s">
        <v>24</v>
      </c>
      <c r="D43" s="14" t="s">
        <v>25</v>
      </c>
      <c r="E43" s="24" t="s">
        <v>80</v>
      </c>
      <c r="F43" s="24" t="s">
        <v>81</v>
      </c>
      <c r="G43" s="24">
        <v>1</v>
      </c>
      <c r="H43" s="24">
        <v>0</v>
      </c>
      <c r="I43" s="24">
        <v>0</v>
      </c>
      <c r="J43" s="24">
        <v>5</v>
      </c>
      <c r="K43" s="24">
        <v>1</v>
      </c>
      <c r="L43" s="24">
        <v>1</v>
      </c>
      <c r="M43" s="24">
        <v>0</v>
      </c>
      <c r="N43" s="24">
        <v>2</v>
      </c>
      <c r="O43" s="24">
        <v>3</v>
      </c>
      <c r="P43" s="24">
        <v>2</v>
      </c>
      <c r="Q43" s="24">
        <v>18</v>
      </c>
      <c r="R43" s="19">
        <f t="shared" si="0"/>
        <v>33</v>
      </c>
      <c r="S43" s="19">
        <v>53.5</v>
      </c>
      <c r="T43" s="20">
        <f t="shared" si="1"/>
        <v>61.682242990654203</v>
      </c>
      <c r="U43" s="27" t="s">
        <v>35</v>
      </c>
    </row>
    <row r="44" spans="1:21" ht="29.25" customHeight="1" x14ac:dyDescent="0.25">
      <c r="A44" s="14">
        <v>54</v>
      </c>
      <c r="B44" s="15" t="s">
        <v>60</v>
      </c>
      <c r="C44" s="23" t="s">
        <v>24</v>
      </c>
      <c r="D44" s="14" t="s">
        <v>25</v>
      </c>
      <c r="E44" s="24" t="s">
        <v>26</v>
      </c>
      <c r="F44" s="24" t="s">
        <v>56</v>
      </c>
      <c r="G44" s="24">
        <v>1</v>
      </c>
      <c r="H44" s="24">
        <v>1</v>
      </c>
      <c r="I44" s="24">
        <v>0</v>
      </c>
      <c r="J44" s="24">
        <v>2</v>
      </c>
      <c r="K44" s="24">
        <v>1</v>
      </c>
      <c r="L44" s="24">
        <v>1</v>
      </c>
      <c r="M44" s="24">
        <v>0</v>
      </c>
      <c r="N44" s="24">
        <v>0</v>
      </c>
      <c r="O44" s="24">
        <v>1.5</v>
      </c>
      <c r="P44" s="24">
        <v>0</v>
      </c>
      <c r="Q44" s="24">
        <v>25</v>
      </c>
      <c r="R44" s="19">
        <f t="shared" si="0"/>
        <v>32.5</v>
      </c>
      <c r="S44" s="19">
        <v>53.5</v>
      </c>
      <c r="T44" s="20">
        <f t="shared" si="1"/>
        <v>60.747663551401871</v>
      </c>
      <c r="U44" s="27" t="s">
        <v>35</v>
      </c>
    </row>
    <row r="45" spans="1:21" ht="29.25" customHeight="1" x14ac:dyDescent="0.25">
      <c r="A45" s="14">
        <v>55</v>
      </c>
      <c r="B45" s="27" t="s">
        <v>130</v>
      </c>
      <c r="C45" s="23" t="s">
        <v>24</v>
      </c>
      <c r="D45" s="14" t="s">
        <v>25</v>
      </c>
      <c r="E45" s="24" t="s">
        <v>125</v>
      </c>
      <c r="F45" s="24" t="s">
        <v>126</v>
      </c>
      <c r="G45" s="18">
        <v>1</v>
      </c>
      <c r="H45" s="18">
        <v>0</v>
      </c>
      <c r="I45" s="18">
        <v>0</v>
      </c>
      <c r="J45" s="18">
        <v>5</v>
      </c>
      <c r="K45" s="18">
        <v>1</v>
      </c>
      <c r="L45" s="18">
        <v>1</v>
      </c>
      <c r="M45" s="18">
        <v>0</v>
      </c>
      <c r="N45" s="18">
        <v>1</v>
      </c>
      <c r="O45" s="18">
        <v>1.5</v>
      </c>
      <c r="P45" s="18">
        <v>2</v>
      </c>
      <c r="Q45" s="18">
        <v>20</v>
      </c>
      <c r="R45" s="19">
        <f t="shared" si="0"/>
        <v>32.5</v>
      </c>
      <c r="S45" s="19">
        <v>53.5</v>
      </c>
      <c r="T45" s="20">
        <f t="shared" si="1"/>
        <v>60.747663551401871</v>
      </c>
      <c r="U45" s="27" t="s">
        <v>35</v>
      </c>
    </row>
    <row r="46" spans="1:21" ht="29.25" customHeight="1" x14ac:dyDescent="0.25">
      <c r="A46" s="14">
        <v>56</v>
      </c>
      <c r="B46" s="25" t="s">
        <v>152</v>
      </c>
      <c r="C46" s="23" t="s">
        <v>24</v>
      </c>
      <c r="D46" s="14" t="s">
        <v>25</v>
      </c>
      <c r="E46" s="24" t="s">
        <v>136</v>
      </c>
      <c r="F46" s="24" t="s">
        <v>137</v>
      </c>
      <c r="G46" s="18">
        <v>1</v>
      </c>
      <c r="H46" s="18">
        <v>0</v>
      </c>
      <c r="I46" s="18">
        <v>0</v>
      </c>
      <c r="J46" s="18">
        <v>1</v>
      </c>
      <c r="K46" s="18">
        <v>1</v>
      </c>
      <c r="L46" s="18">
        <v>1</v>
      </c>
      <c r="M46" s="18">
        <v>0</v>
      </c>
      <c r="N46" s="18">
        <v>2</v>
      </c>
      <c r="O46" s="18">
        <v>1.5</v>
      </c>
      <c r="P46" s="18">
        <v>0</v>
      </c>
      <c r="Q46" s="18">
        <v>25</v>
      </c>
      <c r="R46" s="19">
        <f t="shared" ref="R46:R77" si="2">SUM(G46:Q46)</f>
        <v>32.5</v>
      </c>
      <c r="S46" s="19">
        <v>53.5</v>
      </c>
      <c r="T46" s="20">
        <f t="shared" ref="T46:T77" si="3">R46*100/S46</f>
        <v>60.747663551401871</v>
      </c>
      <c r="U46" s="27" t="s">
        <v>35</v>
      </c>
    </row>
    <row r="47" spans="1:21" ht="29.25" customHeight="1" x14ac:dyDescent="0.25">
      <c r="A47" s="14">
        <v>57</v>
      </c>
      <c r="B47" s="15" t="s">
        <v>42</v>
      </c>
      <c r="C47" s="23" t="s">
        <v>24</v>
      </c>
      <c r="D47" s="14" t="s">
        <v>25</v>
      </c>
      <c r="E47" s="18" t="s">
        <v>26</v>
      </c>
      <c r="F47" s="18" t="s">
        <v>27</v>
      </c>
      <c r="G47" s="24">
        <v>1</v>
      </c>
      <c r="H47" s="24">
        <v>1</v>
      </c>
      <c r="I47" s="24">
        <v>0</v>
      </c>
      <c r="J47" s="24">
        <v>5</v>
      </c>
      <c r="K47" s="24">
        <v>1</v>
      </c>
      <c r="L47" s="24">
        <v>1</v>
      </c>
      <c r="M47" s="24">
        <v>0</v>
      </c>
      <c r="N47" s="24">
        <v>1</v>
      </c>
      <c r="O47" s="24">
        <v>1.5</v>
      </c>
      <c r="P47" s="24">
        <v>0</v>
      </c>
      <c r="Q47" s="24">
        <v>20</v>
      </c>
      <c r="R47" s="19">
        <f t="shared" si="2"/>
        <v>31.5</v>
      </c>
      <c r="S47" s="19">
        <v>53.5</v>
      </c>
      <c r="T47" s="20">
        <f t="shared" si="3"/>
        <v>58.878504672897193</v>
      </c>
      <c r="U47" s="27" t="s">
        <v>35</v>
      </c>
    </row>
    <row r="48" spans="1:21" ht="29.25" customHeight="1" x14ac:dyDescent="0.25">
      <c r="A48" s="14">
        <v>58</v>
      </c>
      <c r="B48" s="25" t="s">
        <v>149</v>
      </c>
      <c r="C48" s="23" t="s">
        <v>24</v>
      </c>
      <c r="D48" s="14" t="s">
        <v>25</v>
      </c>
      <c r="E48" s="24" t="s">
        <v>136</v>
      </c>
      <c r="F48" s="24" t="s">
        <v>137</v>
      </c>
      <c r="G48" s="18">
        <v>1</v>
      </c>
      <c r="H48" s="18">
        <v>0</v>
      </c>
      <c r="I48" s="18">
        <v>0</v>
      </c>
      <c r="J48" s="18">
        <v>5</v>
      </c>
      <c r="K48" s="18">
        <v>1</v>
      </c>
      <c r="L48" s="18">
        <v>1</v>
      </c>
      <c r="M48" s="18">
        <v>0</v>
      </c>
      <c r="N48" s="18">
        <v>2</v>
      </c>
      <c r="O48" s="18">
        <v>1.5</v>
      </c>
      <c r="P48" s="18">
        <v>0</v>
      </c>
      <c r="Q48" s="18">
        <v>20</v>
      </c>
      <c r="R48" s="19">
        <f t="shared" si="2"/>
        <v>31.5</v>
      </c>
      <c r="S48" s="19">
        <v>53.5</v>
      </c>
      <c r="T48" s="20">
        <f t="shared" si="3"/>
        <v>58.878504672897193</v>
      </c>
      <c r="U48" s="27" t="s">
        <v>35</v>
      </c>
    </row>
    <row r="49" spans="1:21" ht="29.25" customHeight="1" x14ac:dyDescent="0.25">
      <c r="A49" s="14">
        <v>59</v>
      </c>
      <c r="B49" s="25" t="s">
        <v>156</v>
      </c>
      <c r="C49" s="23" t="s">
        <v>24</v>
      </c>
      <c r="D49" s="14" t="s">
        <v>25</v>
      </c>
      <c r="E49" s="24" t="s">
        <v>136</v>
      </c>
      <c r="F49" s="24" t="s">
        <v>137</v>
      </c>
      <c r="G49" s="24">
        <v>1</v>
      </c>
      <c r="H49" s="24">
        <v>0</v>
      </c>
      <c r="I49" s="24">
        <v>0</v>
      </c>
      <c r="J49" s="24">
        <v>1</v>
      </c>
      <c r="K49" s="24">
        <v>1</v>
      </c>
      <c r="L49" s="24">
        <v>1</v>
      </c>
      <c r="M49" s="24">
        <v>0</v>
      </c>
      <c r="N49" s="24">
        <v>1</v>
      </c>
      <c r="O49" s="24">
        <v>1.5</v>
      </c>
      <c r="P49" s="24">
        <v>0</v>
      </c>
      <c r="Q49" s="24">
        <v>25</v>
      </c>
      <c r="R49" s="19">
        <f t="shared" si="2"/>
        <v>31.5</v>
      </c>
      <c r="S49" s="19">
        <v>53.5</v>
      </c>
      <c r="T49" s="20">
        <f t="shared" si="3"/>
        <v>58.878504672897193</v>
      </c>
      <c r="U49" s="27" t="s">
        <v>35</v>
      </c>
    </row>
    <row r="50" spans="1:21" ht="29.25" customHeight="1" x14ac:dyDescent="0.25">
      <c r="A50" s="14">
        <v>60</v>
      </c>
      <c r="B50" s="15" t="s">
        <v>95</v>
      </c>
      <c r="C50" s="23" t="s">
        <v>24</v>
      </c>
      <c r="D50" s="14" t="s">
        <v>25</v>
      </c>
      <c r="E50" s="24" t="s">
        <v>80</v>
      </c>
      <c r="F50" s="24" t="s">
        <v>81</v>
      </c>
      <c r="G50" s="24">
        <v>0</v>
      </c>
      <c r="H50" s="24">
        <v>0</v>
      </c>
      <c r="I50" s="24">
        <v>0</v>
      </c>
      <c r="J50" s="24">
        <v>5</v>
      </c>
      <c r="K50" s="24">
        <v>1</v>
      </c>
      <c r="L50" s="24">
        <v>1</v>
      </c>
      <c r="M50" s="24">
        <v>1</v>
      </c>
      <c r="N50" s="24">
        <v>1</v>
      </c>
      <c r="O50" s="24">
        <v>0</v>
      </c>
      <c r="P50" s="24">
        <v>2</v>
      </c>
      <c r="Q50" s="24">
        <v>20</v>
      </c>
      <c r="R50" s="19">
        <f t="shared" si="2"/>
        <v>31</v>
      </c>
      <c r="S50" s="19">
        <v>53.5</v>
      </c>
      <c r="T50" s="20">
        <f t="shared" si="3"/>
        <v>57.943925233644862</v>
      </c>
      <c r="U50" s="27" t="s">
        <v>35</v>
      </c>
    </row>
    <row r="51" spans="1:21" ht="29.25" customHeight="1" x14ac:dyDescent="0.25">
      <c r="A51" s="14">
        <v>61</v>
      </c>
      <c r="B51" s="15" t="s">
        <v>34</v>
      </c>
      <c r="C51" s="16" t="s">
        <v>24</v>
      </c>
      <c r="D51" s="18" t="s">
        <v>25</v>
      </c>
      <c r="E51" s="18" t="s">
        <v>26</v>
      </c>
      <c r="F51" s="18" t="s">
        <v>27</v>
      </c>
      <c r="G51" s="18">
        <v>1</v>
      </c>
      <c r="H51" s="18">
        <v>0</v>
      </c>
      <c r="I51" s="18">
        <v>0</v>
      </c>
      <c r="J51" s="18">
        <v>5</v>
      </c>
      <c r="K51" s="18">
        <v>1</v>
      </c>
      <c r="L51" s="18">
        <v>1</v>
      </c>
      <c r="M51" s="18">
        <v>1</v>
      </c>
      <c r="N51" s="18">
        <v>0</v>
      </c>
      <c r="O51" s="18">
        <v>1.5</v>
      </c>
      <c r="P51" s="18">
        <v>0</v>
      </c>
      <c r="Q51" s="18">
        <v>20</v>
      </c>
      <c r="R51" s="19">
        <f t="shared" si="2"/>
        <v>30.5</v>
      </c>
      <c r="S51" s="19">
        <v>53.5</v>
      </c>
      <c r="T51" s="20">
        <f t="shared" si="3"/>
        <v>57.009345794392523</v>
      </c>
      <c r="U51" s="27" t="s">
        <v>35</v>
      </c>
    </row>
    <row r="52" spans="1:21" ht="29.25" customHeight="1" x14ac:dyDescent="0.25">
      <c r="A52" s="14">
        <v>62</v>
      </c>
      <c r="B52" s="15" t="s">
        <v>37</v>
      </c>
      <c r="C52" s="23" t="s">
        <v>24</v>
      </c>
      <c r="D52" s="14" t="s">
        <v>25</v>
      </c>
      <c r="E52" s="18" t="s">
        <v>26</v>
      </c>
      <c r="F52" s="18" t="s">
        <v>27</v>
      </c>
      <c r="G52" s="24">
        <v>1</v>
      </c>
      <c r="H52" s="24">
        <v>1</v>
      </c>
      <c r="I52" s="24">
        <v>0</v>
      </c>
      <c r="J52" s="24">
        <v>5</v>
      </c>
      <c r="K52" s="24">
        <v>1</v>
      </c>
      <c r="L52" s="24">
        <v>1</v>
      </c>
      <c r="M52" s="24">
        <v>0</v>
      </c>
      <c r="N52" s="24">
        <v>0</v>
      </c>
      <c r="O52" s="24">
        <v>1.5</v>
      </c>
      <c r="P52" s="24">
        <v>0</v>
      </c>
      <c r="Q52" s="24">
        <v>20</v>
      </c>
      <c r="R52" s="19">
        <f t="shared" si="2"/>
        <v>30.5</v>
      </c>
      <c r="S52" s="19">
        <v>53.5</v>
      </c>
      <c r="T52" s="20">
        <f t="shared" si="3"/>
        <v>57.009345794392523</v>
      </c>
      <c r="U52" s="27" t="s">
        <v>35</v>
      </c>
    </row>
    <row r="53" spans="1:21" ht="29.25" customHeight="1" x14ac:dyDescent="0.25">
      <c r="A53" s="14">
        <v>63</v>
      </c>
      <c r="B53" s="15" t="s">
        <v>52</v>
      </c>
      <c r="C53" s="23" t="s">
        <v>24</v>
      </c>
      <c r="D53" s="14" t="s">
        <v>25</v>
      </c>
      <c r="E53" s="18" t="s">
        <v>26</v>
      </c>
      <c r="F53" s="18" t="s">
        <v>27</v>
      </c>
      <c r="G53" s="24">
        <v>1</v>
      </c>
      <c r="H53" s="24">
        <v>0</v>
      </c>
      <c r="I53" s="24">
        <v>0</v>
      </c>
      <c r="J53" s="24">
        <v>3</v>
      </c>
      <c r="K53" s="24">
        <v>1</v>
      </c>
      <c r="L53" s="24">
        <v>1</v>
      </c>
      <c r="M53" s="24">
        <v>1</v>
      </c>
      <c r="N53" s="24">
        <v>0</v>
      </c>
      <c r="O53" s="24">
        <v>1.5</v>
      </c>
      <c r="P53" s="24">
        <v>2</v>
      </c>
      <c r="Q53" s="24">
        <v>20</v>
      </c>
      <c r="R53" s="19">
        <f t="shared" si="2"/>
        <v>30.5</v>
      </c>
      <c r="S53" s="19">
        <v>53.5</v>
      </c>
      <c r="T53" s="20">
        <f t="shared" si="3"/>
        <v>57.009345794392523</v>
      </c>
      <c r="U53" s="27" t="s">
        <v>35</v>
      </c>
    </row>
    <row r="54" spans="1:21" ht="29.25" customHeight="1" x14ac:dyDescent="0.25">
      <c r="A54" s="14">
        <v>64</v>
      </c>
      <c r="B54" s="15" t="s">
        <v>98</v>
      </c>
      <c r="C54" s="23" t="s">
        <v>24</v>
      </c>
      <c r="D54" s="14" t="s">
        <v>25</v>
      </c>
      <c r="E54" s="24" t="s">
        <v>80</v>
      </c>
      <c r="F54" s="24" t="s">
        <v>81</v>
      </c>
      <c r="G54" s="24">
        <v>0</v>
      </c>
      <c r="H54" s="24">
        <v>0</v>
      </c>
      <c r="I54" s="24">
        <v>0</v>
      </c>
      <c r="J54" s="24">
        <v>5</v>
      </c>
      <c r="K54" s="24">
        <v>1</v>
      </c>
      <c r="L54" s="24">
        <v>0</v>
      </c>
      <c r="M54" s="24">
        <v>0</v>
      </c>
      <c r="N54" s="24">
        <v>1</v>
      </c>
      <c r="O54" s="24">
        <v>2</v>
      </c>
      <c r="P54" s="24">
        <v>2</v>
      </c>
      <c r="Q54" s="24">
        <v>19</v>
      </c>
      <c r="R54" s="19">
        <f t="shared" si="2"/>
        <v>30</v>
      </c>
      <c r="S54" s="19">
        <v>53.5</v>
      </c>
      <c r="T54" s="20">
        <f t="shared" si="3"/>
        <v>56.074766355140184</v>
      </c>
      <c r="U54" s="27" t="s">
        <v>35</v>
      </c>
    </row>
    <row r="55" spans="1:21" ht="29.25" customHeight="1" x14ac:dyDescent="0.25">
      <c r="A55" s="14">
        <v>65</v>
      </c>
      <c r="B55" s="15" t="s">
        <v>41</v>
      </c>
      <c r="C55" s="23" t="s">
        <v>24</v>
      </c>
      <c r="D55" s="14" t="s">
        <v>25</v>
      </c>
      <c r="E55" s="18" t="s">
        <v>26</v>
      </c>
      <c r="F55" s="18" t="s">
        <v>27</v>
      </c>
      <c r="G55" s="24">
        <v>1</v>
      </c>
      <c r="H55" s="24">
        <v>1</v>
      </c>
      <c r="I55" s="24">
        <v>0</v>
      </c>
      <c r="J55" s="24">
        <v>3</v>
      </c>
      <c r="K55" s="24">
        <v>1</v>
      </c>
      <c r="L55" s="24">
        <v>1</v>
      </c>
      <c r="M55" s="24">
        <v>0</v>
      </c>
      <c r="N55" s="24">
        <v>1</v>
      </c>
      <c r="O55" s="24">
        <v>1.5</v>
      </c>
      <c r="P55" s="24">
        <v>0</v>
      </c>
      <c r="Q55" s="24">
        <v>20</v>
      </c>
      <c r="R55" s="19">
        <f t="shared" si="2"/>
        <v>29.5</v>
      </c>
      <c r="S55" s="19">
        <v>53.5</v>
      </c>
      <c r="T55" s="20">
        <f t="shared" si="3"/>
        <v>55.140186915887853</v>
      </c>
      <c r="U55" s="27" t="s">
        <v>35</v>
      </c>
    </row>
    <row r="56" spans="1:21" ht="29.25" customHeight="1" x14ac:dyDescent="0.25">
      <c r="A56" s="14">
        <v>66</v>
      </c>
      <c r="B56" s="25" t="s">
        <v>141</v>
      </c>
      <c r="C56" s="23" t="s">
        <v>24</v>
      </c>
      <c r="D56" s="14" t="s">
        <v>25</v>
      </c>
      <c r="E56" s="24" t="s">
        <v>136</v>
      </c>
      <c r="F56" s="24" t="s">
        <v>137</v>
      </c>
      <c r="G56" s="24">
        <v>1</v>
      </c>
      <c r="H56" s="24">
        <v>0</v>
      </c>
      <c r="I56" s="24">
        <v>0</v>
      </c>
      <c r="J56" s="24">
        <v>3</v>
      </c>
      <c r="K56" s="24">
        <v>1</v>
      </c>
      <c r="L56" s="24">
        <v>1</v>
      </c>
      <c r="M56" s="24">
        <v>0</v>
      </c>
      <c r="N56" s="24">
        <v>2</v>
      </c>
      <c r="O56" s="24">
        <v>1.5</v>
      </c>
      <c r="P56" s="24">
        <v>0</v>
      </c>
      <c r="Q56" s="24">
        <v>20</v>
      </c>
      <c r="R56" s="19">
        <f t="shared" si="2"/>
        <v>29.5</v>
      </c>
      <c r="S56" s="19">
        <v>53.5</v>
      </c>
      <c r="T56" s="20">
        <f t="shared" si="3"/>
        <v>55.140186915887853</v>
      </c>
      <c r="U56" s="27" t="s">
        <v>35</v>
      </c>
    </row>
    <row r="57" spans="1:21" ht="29.25" customHeight="1" x14ac:dyDescent="0.25">
      <c r="A57" s="14">
        <v>67</v>
      </c>
      <c r="B57" s="25" t="s">
        <v>97</v>
      </c>
      <c r="C57" s="23" t="s">
        <v>24</v>
      </c>
      <c r="D57" s="14" t="s">
        <v>25</v>
      </c>
      <c r="E57" s="24" t="s">
        <v>80</v>
      </c>
      <c r="F57" s="24" t="s">
        <v>81</v>
      </c>
      <c r="G57" s="24">
        <v>1</v>
      </c>
      <c r="H57" s="24">
        <v>1</v>
      </c>
      <c r="I57" s="24">
        <v>0</v>
      </c>
      <c r="J57" s="24">
        <v>2</v>
      </c>
      <c r="K57" s="24">
        <v>1</v>
      </c>
      <c r="L57" s="24">
        <v>1</v>
      </c>
      <c r="M57" s="24">
        <v>0</v>
      </c>
      <c r="N57" s="24">
        <v>1</v>
      </c>
      <c r="O57" s="24">
        <v>2</v>
      </c>
      <c r="P57" s="24">
        <v>0</v>
      </c>
      <c r="Q57" s="24">
        <v>20</v>
      </c>
      <c r="R57" s="19">
        <f t="shared" si="2"/>
        <v>29</v>
      </c>
      <c r="S57" s="19">
        <v>53.5</v>
      </c>
      <c r="T57" s="20">
        <f t="shared" si="3"/>
        <v>54.205607476635514</v>
      </c>
      <c r="U57" s="27" t="s">
        <v>35</v>
      </c>
    </row>
    <row r="58" spans="1:21" ht="29.25" customHeight="1" x14ac:dyDescent="0.25">
      <c r="A58" s="14">
        <v>68</v>
      </c>
      <c r="B58" s="25" t="s">
        <v>99</v>
      </c>
      <c r="C58" s="23" t="s">
        <v>24</v>
      </c>
      <c r="D58" s="14" t="s">
        <v>25</v>
      </c>
      <c r="E58" s="24" t="s">
        <v>80</v>
      </c>
      <c r="F58" s="24" t="s">
        <v>81</v>
      </c>
      <c r="G58" s="24">
        <v>1</v>
      </c>
      <c r="H58" s="24">
        <v>0</v>
      </c>
      <c r="I58" s="24">
        <v>3</v>
      </c>
      <c r="J58" s="24">
        <v>3</v>
      </c>
      <c r="K58" s="24">
        <v>1</v>
      </c>
      <c r="L58" s="24">
        <v>1</v>
      </c>
      <c r="M58" s="24">
        <v>1</v>
      </c>
      <c r="N58" s="24">
        <v>2</v>
      </c>
      <c r="O58" s="24">
        <v>3</v>
      </c>
      <c r="P58" s="24">
        <v>2</v>
      </c>
      <c r="Q58" s="24">
        <v>12</v>
      </c>
      <c r="R58" s="19">
        <f t="shared" si="2"/>
        <v>29</v>
      </c>
      <c r="S58" s="19">
        <v>53.5</v>
      </c>
      <c r="T58" s="20">
        <f t="shared" si="3"/>
        <v>54.205607476635514</v>
      </c>
      <c r="U58" s="27" t="s">
        <v>35</v>
      </c>
    </row>
    <row r="59" spans="1:21" ht="29.25" customHeight="1" x14ac:dyDescent="0.25">
      <c r="A59" s="14">
        <v>69</v>
      </c>
      <c r="B59" s="15" t="s">
        <v>72</v>
      </c>
      <c r="C59" s="23" t="s">
        <v>24</v>
      </c>
      <c r="D59" s="14" t="s">
        <v>25</v>
      </c>
      <c r="E59" s="24" t="s">
        <v>26</v>
      </c>
      <c r="F59" s="24" t="s">
        <v>56</v>
      </c>
      <c r="G59" s="24">
        <v>1</v>
      </c>
      <c r="H59" s="24">
        <v>0</v>
      </c>
      <c r="I59" s="24">
        <v>3</v>
      </c>
      <c r="J59" s="24">
        <v>3</v>
      </c>
      <c r="K59" s="24">
        <v>1</v>
      </c>
      <c r="L59" s="24">
        <v>1</v>
      </c>
      <c r="M59" s="24">
        <v>1</v>
      </c>
      <c r="N59" s="24">
        <v>0</v>
      </c>
      <c r="O59" s="24">
        <v>1.5</v>
      </c>
      <c r="P59" s="24">
        <v>2</v>
      </c>
      <c r="Q59" s="24">
        <v>15</v>
      </c>
      <c r="R59" s="19">
        <f t="shared" si="2"/>
        <v>28.5</v>
      </c>
      <c r="S59" s="19">
        <v>53.5</v>
      </c>
      <c r="T59" s="20">
        <f t="shared" si="3"/>
        <v>53.271028037383175</v>
      </c>
      <c r="U59" s="27" t="s">
        <v>35</v>
      </c>
    </row>
    <row r="60" spans="1:21" ht="29.25" customHeight="1" x14ac:dyDescent="0.25">
      <c r="A60" s="14">
        <v>70</v>
      </c>
      <c r="B60" s="15" t="s">
        <v>73</v>
      </c>
      <c r="C60" s="23" t="s">
        <v>24</v>
      </c>
      <c r="D60" s="14" t="s">
        <v>25</v>
      </c>
      <c r="E60" s="24" t="s">
        <v>26</v>
      </c>
      <c r="F60" s="24" t="s">
        <v>56</v>
      </c>
      <c r="G60" s="24">
        <v>1</v>
      </c>
      <c r="H60" s="24">
        <v>1</v>
      </c>
      <c r="I60" s="24">
        <v>3</v>
      </c>
      <c r="J60" s="24">
        <v>2</v>
      </c>
      <c r="K60" s="24">
        <v>1</v>
      </c>
      <c r="L60" s="24">
        <v>1</v>
      </c>
      <c r="M60" s="24">
        <v>0</v>
      </c>
      <c r="N60" s="24">
        <v>1</v>
      </c>
      <c r="O60" s="24">
        <v>1.5</v>
      </c>
      <c r="P60" s="24">
        <v>2</v>
      </c>
      <c r="Q60" s="24">
        <v>15</v>
      </c>
      <c r="R60" s="19">
        <f t="shared" si="2"/>
        <v>28.5</v>
      </c>
      <c r="S60" s="19">
        <v>53.5</v>
      </c>
      <c r="T60" s="20">
        <f t="shared" si="3"/>
        <v>53.271028037383175</v>
      </c>
      <c r="U60" s="27" t="s">
        <v>35</v>
      </c>
    </row>
    <row r="61" spans="1:21" ht="29.25" customHeight="1" x14ac:dyDescent="0.25">
      <c r="A61" s="14">
        <v>71</v>
      </c>
      <c r="B61" s="15" t="s">
        <v>76</v>
      </c>
      <c r="C61" s="23" t="s">
        <v>24</v>
      </c>
      <c r="D61" s="14" t="s">
        <v>25</v>
      </c>
      <c r="E61" s="24" t="s">
        <v>26</v>
      </c>
      <c r="F61" s="24" t="s">
        <v>56</v>
      </c>
      <c r="G61" s="24">
        <v>1</v>
      </c>
      <c r="H61" s="24">
        <v>0</v>
      </c>
      <c r="I61" s="24">
        <v>3</v>
      </c>
      <c r="J61" s="24">
        <v>3</v>
      </c>
      <c r="K61" s="24">
        <v>1</v>
      </c>
      <c r="L61" s="24">
        <v>1</v>
      </c>
      <c r="M61" s="24">
        <v>1</v>
      </c>
      <c r="N61" s="24">
        <v>0</v>
      </c>
      <c r="O61" s="24">
        <v>1.5</v>
      </c>
      <c r="P61" s="24">
        <v>2</v>
      </c>
      <c r="Q61" s="24">
        <v>15</v>
      </c>
      <c r="R61" s="19">
        <f t="shared" si="2"/>
        <v>28.5</v>
      </c>
      <c r="S61" s="19">
        <v>53.5</v>
      </c>
      <c r="T61" s="20">
        <f t="shared" si="3"/>
        <v>53.271028037383175</v>
      </c>
      <c r="U61" s="27" t="s">
        <v>35</v>
      </c>
    </row>
    <row r="62" spans="1:21" ht="29.25" customHeight="1" x14ac:dyDescent="0.25">
      <c r="A62" s="14">
        <v>72</v>
      </c>
      <c r="B62" s="25" t="s">
        <v>151</v>
      </c>
      <c r="C62" s="23" t="s">
        <v>24</v>
      </c>
      <c r="D62" s="14" t="s">
        <v>25</v>
      </c>
      <c r="E62" s="24" t="s">
        <v>136</v>
      </c>
      <c r="F62" s="24" t="s">
        <v>137</v>
      </c>
      <c r="G62" s="18">
        <v>0</v>
      </c>
      <c r="H62" s="18">
        <v>0</v>
      </c>
      <c r="I62" s="18">
        <v>3</v>
      </c>
      <c r="J62" s="18">
        <v>3</v>
      </c>
      <c r="K62" s="18">
        <v>1</v>
      </c>
      <c r="L62" s="18">
        <v>1</v>
      </c>
      <c r="M62" s="18">
        <v>1</v>
      </c>
      <c r="N62" s="18">
        <v>1</v>
      </c>
      <c r="O62" s="18">
        <v>1.5</v>
      </c>
      <c r="P62" s="18">
        <v>2</v>
      </c>
      <c r="Q62" s="18">
        <v>15</v>
      </c>
      <c r="R62" s="19">
        <f t="shared" si="2"/>
        <v>28.5</v>
      </c>
      <c r="S62" s="19">
        <v>53.5</v>
      </c>
      <c r="T62" s="20">
        <f t="shared" si="3"/>
        <v>53.271028037383175</v>
      </c>
      <c r="U62" s="27" t="s">
        <v>35</v>
      </c>
    </row>
    <row r="63" spans="1:21" ht="29.25" customHeight="1" x14ac:dyDescent="0.25">
      <c r="A63" s="14">
        <v>73</v>
      </c>
      <c r="B63" s="15" t="s">
        <v>102</v>
      </c>
      <c r="C63" s="16" t="s">
        <v>24</v>
      </c>
      <c r="D63" s="18" t="s">
        <v>25</v>
      </c>
      <c r="E63" s="24" t="s">
        <v>80</v>
      </c>
      <c r="F63" s="24" t="s">
        <v>81</v>
      </c>
      <c r="G63" s="18">
        <v>0</v>
      </c>
      <c r="H63" s="18">
        <v>0</v>
      </c>
      <c r="I63" s="18">
        <v>0</v>
      </c>
      <c r="J63" s="18">
        <v>3</v>
      </c>
      <c r="K63" s="18">
        <v>1</v>
      </c>
      <c r="L63" s="18">
        <v>1</v>
      </c>
      <c r="M63" s="18">
        <v>0</v>
      </c>
      <c r="N63" s="18">
        <v>1</v>
      </c>
      <c r="O63" s="18">
        <v>2</v>
      </c>
      <c r="P63" s="18">
        <v>0</v>
      </c>
      <c r="Q63" s="18">
        <v>20</v>
      </c>
      <c r="R63" s="19">
        <f t="shared" si="2"/>
        <v>28</v>
      </c>
      <c r="S63" s="19">
        <v>53.5</v>
      </c>
      <c r="T63" s="20">
        <f t="shared" si="3"/>
        <v>52.336448598130843</v>
      </c>
      <c r="U63" s="27" t="s">
        <v>35</v>
      </c>
    </row>
    <row r="64" spans="1:21" ht="29.25" customHeight="1" x14ac:dyDescent="0.25">
      <c r="A64" s="14">
        <v>74</v>
      </c>
      <c r="B64" s="15" t="s">
        <v>58</v>
      </c>
      <c r="C64" s="23" t="s">
        <v>24</v>
      </c>
      <c r="D64" s="27" t="s">
        <v>25</v>
      </c>
      <c r="E64" s="24" t="s">
        <v>26</v>
      </c>
      <c r="F64" s="24" t="s">
        <v>56</v>
      </c>
      <c r="G64" s="24">
        <v>1</v>
      </c>
      <c r="H64" s="24">
        <v>0</v>
      </c>
      <c r="I64" s="24">
        <v>0</v>
      </c>
      <c r="J64" s="24">
        <v>3</v>
      </c>
      <c r="K64" s="24">
        <v>1</v>
      </c>
      <c r="L64" s="24">
        <v>1</v>
      </c>
      <c r="M64" s="24">
        <v>0</v>
      </c>
      <c r="N64" s="24">
        <v>0</v>
      </c>
      <c r="O64" s="24">
        <v>1.5</v>
      </c>
      <c r="P64" s="24">
        <v>0</v>
      </c>
      <c r="Q64" s="24">
        <v>20</v>
      </c>
      <c r="R64" s="19">
        <f t="shared" si="2"/>
        <v>27.5</v>
      </c>
      <c r="S64" s="19">
        <v>53.5</v>
      </c>
      <c r="T64" s="20">
        <f t="shared" si="3"/>
        <v>51.401869158878505</v>
      </c>
      <c r="U64" s="27" t="s">
        <v>35</v>
      </c>
    </row>
    <row r="65" spans="1:21" ht="29.25" customHeight="1" x14ac:dyDescent="0.25">
      <c r="A65" s="14">
        <v>76</v>
      </c>
      <c r="B65" s="15" t="s">
        <v>64</v>
      </c>
      <c r="C65" s="23" t="s">
        <v>24</v>
      </c>
      <c r="D65" s="14" t="s">
        <v>25</v>
      </c>
      <c r="E65" s="24" t="s">
        <v>26</v>
      </c>
      <c r="F65" s="24" t="s">
        <v>56</v>
      </c>
      <c r="G65" s="24">
        <v>0</v>
      </c>
      <c r="H65" s="24">
        <v>0</v>
      </c>
      <c r="I65" s="24">
        <v>0</v>
      </c>
      <c r="J65" s="24">
        <v>3</v>
      </c>
      <c r="K65" s="24">
        <v>1</v>
      </c>
      <c r="L65" s="24">
        <v>1</v>
      </c>
      <c r="M65" s="24">
        <v>0</v>
      </c>
      <c r="N65" s="24">
        <v>1</v>
      </c>
      <c r="O65" s="24">
        <v>1.5</v>
      </c>
      <c r="P65" s="24">
        <v>0</v>
      </c>
      <c r="Q65" s="24">
        <v>20</v>
      </c>
      <c r="R65" s="19">
        <f t="shared" si="2"/>
        <v>27.5</v>
      </c>
      <c r="S65" s="19">
        <v>53.5</v>
      </c>
      <c r="T65" s="20">
        <f t="shared" si="3"/>
        <v>51.401869158878505</v>
      </c>
      <c r="U65" s="27" t="s">
        <v>35</v>
      </c>
    </row>
    <row r="66" spans="1:21" ht="29.25" customHeight="1" x14ac:dyDescent="0.25">
      <c r="A66" s="14">
        <v>78</v>
      </c>
      <c r="B66" s="27" t="s">
        <v>124</v>
      </c>
      <c r="C66" s="23" t="s">
        <v>24</v>
      </c>
      <c r="D66" s="14" t="s">
        <v>25</v>
      </c>
      <c r="E66" s="24" t="s">
        <v>125</v>
      </c>
      <c r="F66" s="24" t="s">
        <v>126</v>
      </c>
      <c r="G66" s="24">
        <v>1</v>
      </c>
      <c r="H66" s="24">
        <v>0</v>
      </c>
      <c r="I66" s="24">
        <v>0</v>
      </c>
      <c r="J66" s="24">
        <v>2</v>
      </c>
      <c r="K66" s="24">
        <v>1</v>
      </c>
      <c r="L66" s="24">
        <v>1</v>
      </c>
      <c r="M66" s="24">
        <v>0</v>
      </c>
      <c r="N66" s="24">
        <v>1</v>
      </c>
      <c r="O66" s="24">
        <v>1.5</v>
      </c>
      <c r="P66" s="24">
        <v>0</v>
      </c>
      <c r="Q66" s="24">
        <v>20</v>
      </c>
      <c r="R66" s="19">
        <f t="shared" si="2"/>
        <v>27.5</v>
      </c>
      <c r="S66" s="19">
        <v>53.5</v>
      </c>
      <c r="T66" s="20">
        <f t="shared" si="3"/>
        <v>51.401869158878505</v>
      </c>
      <c r="U66" s="27" t="s">
        <v>35</v>
      </c>
    </row>
    <row r="67" spans="1:21" ht="29.25" customHeight="1" x14ac:dyDescent="0.25">
      <c r="A67" s="14">
        <v>79</v>
      </c>
      <c r="B67" s="22" t="s">
        <v>79</v>
      </c>
      <c r="C67" s="23" t="s">
        <v>24</v>
      </c>
      <c r="D67" s="14" t="s">
        <v>25</v>
      </c>
      <c r="E67" s="24" t="s">
        <v>80</v>
      </c>
      <c r="F67" s="24" t="s">
        <v>81</v>
      </c>
      <c r="G67" s="24">
        <v>0</v>
      </c>
      <c r="H67" s="24">
        <v>0</v>
      </c>
      <c r="I67" s="24">
        <v>0</v>
      </c>
      <c r="J67" s="24">
        <v>2</v>
      </c>
      <c r="K67" s="24">
        <v>1</v>
      </c>
      <c r="L67" s="24">
        <v>1</v>
      </c>
      <c r="M67" s="24">
        <v>0</v>
      </c>
      <c r="N67" s="24">
        <v>1</v>
      </c>
      <c r="O67" s="24">
        <v>2</v>
      </c>
      <c r="P67" s="24">
        <v>0</v>
      </c>
      <c r="Q67" s="24">
        <v>20</v>
      </c>
      <c r="R67" s="19">
        <f t="shared" si="2"/>
        <v>27</v>
      </c>
      <c r="S67" s="19">
        <v>53.5</v>
      </c>
      <c r="T67" s="20">
        <f t="shared" si="3"/>
        <v>50.467289719626166</v>
      </c>
      <c r="U67" s="27" t="s">
        <v>35</v>
      </c>
    </row>
    <row r="68" spans="1:21" ht="29.25" customHeight="1" x14ac:dyDescent="0.25">
      <c r="A68" s="14">
        <v>80</v>
      </c>
      <c r="B68" s="25" t="s">
        <v>94</v>
      </c>
      <c r="C68" s="23" t="s">
        <v>24</v>
      </c>
      <c r="D68" s="14" t="s">
        <v>25</v>
      </c>
      <c r="E68" s="24" t="s">
        <v>80</v>
      </c>
      <c r="F68" s="24" t="s">
        <v>81</v>
      </c>
      <c r="G68" s="18">
        <v>0</v>
      </c>
      <c r="H68" s="18">
        <v>0</v>
      </c>
      <c r="I68" s="18">
        <v>0</v>
      </c>
      <c r="J68" s="18">
        <v>3</v>
      </c>
      <c r="K68" s="18">
        <v>1</v>
      </c>
      <c r="L68" s="18">
        <v>1</v>
      </c>
      <c r="M68" s="18">
        <v>1</v>
      </c>
      <c r="N68" s="18">
        <v>1</v>
      </c>
      <c r="O68" s="18">
        <v>0</v>
      </c>
      <c r="P68" s="24">
        <v>0</v>
      </c>
      <c r="Q68" s="24">
        <v>20</v>
      </c>
      <c r="R68" s="19">
        <f t="shared" si="2"/>
        <v>27</v>
      </c>
      <c r="S68" s="19">
        <v>53.5</v>
      </c>
      <c r="T68" s="20">
        <f t="shared" si="3"/>
        <v>50.467289719626166</v>
      </c>
      <c r="U68" s="27" t="s">
        <v>35</v>
      </c>
    </row>
    <row r="69" spans="1:21" ht="29.25" customHeight="1" x14ac:dyDescent="0.25">
      <c r="A69" s="14">
        <v>81</v>
      </c>
      <c r="B69" s="27" t="s">
        <v>129</v>
      </c>
      <c r="C69" s="16" t="s">
        <v>24</v>
      </c>
      <c r="D69" s="18" t="s">
        <v>25</v>
      </c>
      <c r="E69" s="24" t="s">
        <v>125</v>
      </c>
      <c r="F69" s="24" t="s">
        <v>126</v>
      </c>
      <c r="G69" s="18">
        <v>0</v>
      </c>
      <c r="H69" s="18">
        <v>0</v>
      </c>
      <c r="I69" s="18">
        <v>0</v>
      </c>
      <c r="J69" s="18">
        <v>5</v>
      </c>
      <c r="K69" s="18">
        <v>0</v>
      </c>
      <c r="L69" s="18">
        <v>1</v>
      </c>
      <c r="M69" s="18">
        <v>0</v>
      </c>
      <c r="N69" s="18">
        <v>1</v>
      </c>
      <c r="O69" s="18">
        <v>0</v>
      </c>
      <c r="P69" s="18">
        <v>0</v>
      </c>
      <c r="Q69" s="18">
        <v>20</v>
      </c>
      <c r="R69" s="19">
        <f t="shared" si="2"/>
        <v>27</v>
      </c>
      <c r="S69" s="19">
        <v>53.5</v>
      </c>
      <c r="T69" s="20">
        <f t="shared" si="3"/>
        <v>50.467289719626166</v>
      </c>
      <c r="U69" s="27" t="s">
        <v>35</v>
      </c>
    </row>
    <row r="70" spans="1:21" ht="29.25" customHeight="1" x14ac:dyDescent="0.25">
      <c r="A70" s="14">
        <v>82</v>
      </c>
      <c r="B70" s="15" t="s">
        <v>106</v>
      </c>
      <c r="C70" s="16" t="s">
        <v>24</v>
      </c>
      <c r="D70" s="18" t="s">
        <v>25</v>
      </c>
      <c r="E70" s="26" t="s">
        <v>107</v>
      </c>
      <c r="F70" s="26" t="s">
        <v>108</v>
      </c>
      <c r="G70" s="18">
        <v>0</v>
      </c>
      <c r="H70" s="18">
        <v>1</v>
      </c>
      <c r="I70" s="18">
        <v>0</v>
      </c>
      <c r="J70" s="18">
        <v>5</v>
      </c>
      <c r="K70" s="18">
        <v>0</v>
      </c>
      <c r="L70" s="18">
        <v>1</v>
      </c>
      <c r="M70" s="18">
        <v>0</v>
      </c>
      <c r="N70" s="18">
        <v>1</v>
      </c>
      <c r="O70" s="18">
        <v>1.5</v>
      </c>
      <c r="P70" s="18">
        <v>0</v>
      </c>
      <c r="Q70" s="18">
        <v>17</v>
      </c>
      <c r="R70" s="19">
        <f t="shared" si="2"/>
        <v>26.5</v>
      </c>
      <c r="S70" s="19">
        <v>53.5</v>
      </c>
      <c r="T70" s="20">
        <f t="shared" si="3"/>
        <v>49.532710280373834</v>
      </c>
      <c r="U70" s="18" t="s">
        <v>28</v>
      </c>
    </row>
    <row r="71" spans="1:21" ht="29.25" customHeight="1" x14ac:dyDescent="0.25">
      <c r="A71" s="14">
        <v>83</v>
      </c>
      <c r="B71" s="15" t="s">
        <v>32</v>
      </c>
      <c r="C71" s="23" t="s">
        <v>24</v>
      </c>
      <c r="D71" s="14" t="s">
        <v>25</v>
      </c>
      <c r="E71" s="18" t="s">
        <v>26</v>
      </c>
      <c r="F71" s="18" t="s">
        <v>27</v>
      </c>
      <c r="G71" s="24">
        <v>1</v>
      </c>
      <c r="H71" s="24">
        <v>1</v>
      </c>
      <c r="I71" s="24">
        <v>0</v>
      </c>
      <c r="J71" s="24">
        <v>3</v>
      </c>
      <c r="K71" s="24">
        <v>1</v>
      </c>
      <c r="L71" s="24">
        <v>1</v>
      </c>
      <c r="M71" s="24">
        <v>0</v>
      </c>
      <c r="N71" s="24">
        <v>0</v>
      </c>
      <c r="O71" s="24">
        <v>1.5</v>
      </c>
      <c r="P71" s="24">
        <v>2</v>
      </c>
      <c r="Q71" s="24">
        <v>15</v>
      </c>
      <c r="R71" s="19">
        <f t="shared" si="2"/>
        <v>25.5</v>
      </c>
      <c r="S71" s="19">
        <v>53.5</v>
      </c>
      <c r="T71" s="20">
        <f t="shared" si="3"/>
        <v>47.663551401869157</v>
      </c>
      <c r="U71" s="21" t="s">
        <v>28</v>
      </c>
    </row>
    <row r="72" spans="1:21" ht="29.25" customHeight="1" x14ac:dyDescent="0.25">
      <c r="A72" s="14">
        <v>84</v>
      </c>
      <c r="B72" s="15" t="s">
        <v>50</v>
      </c>
      <c r="C72" s="23" t="s">
        <v>24</v>
      </c>
      <c r="D72" s="14" t="s">
        <v>25</v>
      </c>
      <c r="E72" s="18" t="s">
        <v>26</v>
      </c>
      <c r="F72" s="18" t="s">
        <v>27</v>
      </c>
      <c r="G72" s="24">
        <v>1</v>
      </c>
      <c r="H72" s="24">
        <v>0</v>
      </c>
      <c r="I72" s="24">
        <v>0</v>
      </c>
      <c r="J72" s="24">
        <v>3</v>
      </c>
      <c r="K72" s="24">
        <v>1</v>
      </c>
      <c r="L72" s="24">
        <v>1</v>
      </c>
      <c r="M72" s="24">
        <v>0</v>
      </c>
      <c r="N72" s="24">
        <v>1</v>
      </c>
      <c r="O72" s="24">
        <v>1.5</v>
      </c>
      <c r="P72" s="24">
        <v>2</v>
      </c>
      <c r="Q72" s="24">
        <v>15</v>
      </c>
      <c r="R72" s="19">
        <f t="shared" si="2"/>
        <v>25.5</v>
      </c>
      <c r="S72" s="19">
        <v>53.5</v>
      </c>
      <c r="T72" s="20">
        <f t="shared" si="3"/>
        <v>47.663551401869157</v>
      </c>
      <c r="U72" s="24" t="s">
        <v>28</v>
      </c>
    </row>
    <row r="73" spans="1:21" ht="29.25" customHeight="1" x14ac:dyDescent="0.25">
      <c r="A73" s="14">
        <v>85</v>
      </c>
      <c r="B73" s="15" t="s">
        <v>70</v>
      </c>
      <c r="C73" s="23" t="s">
        <v>24</v>
      </c>
      <c r="D73" s="27" t="s">
        <v>25</v>
      </c>
      <c r="E73" s="24" t="s">
        <v>26</v>
      </c>
      <c r="F73" s="24" t="s">
        <v>56</v>
      </c>
      <c r="G73" s="27">
        <v>1</v>
      </c>
      <c r="H73" s="27">
        <v>0</v>
      </c>
      <c r="I73" s="27">
        <v>0</v>
      </c>
      <c r="J73" s="27">
        <v>4</v>
      </c>
      <c r="K73" s="27">
        <v>1</v>
      </c>
      <c r="L73" s="27">
        <v>1</v>
      </c>
      <c r="M73" s="27">
        <v>0</v>
      </c>
      <c r="N73" s="27">
        <v>2</v>
      </c>
      <c r="O73" s="27">
        <v>1.5</v>
      </c>
      <c r="P73" s="27">
        <v>0</v>
      </c>
      <c r="Q73" s="27">
        <v>15</v>
      </c>
      <c r="R73" s="19">
        <f t="shared" si="2"/>
        <v>25.5</v>
      </c>
      <c r="S73" s="19">
        <v>53.5</v>
      </c>
      <c r="T73" s="20">
        <f t="shared" si="3"/>
        <v>47.663551401869157</v>
      </c>
      <c r="U73" s="27" t="s">
        <v>28</v>
      </c>
    </row>
    <row r="74" spans="1:21" ht="29.25" customHeight="1" x14ac:dyDescent="0.25">
      <c r="A74" s="14">
        <v>86</v>
      </c>
      <c r="B74" s="25" t="s">
        <v>158</v>
      </c>
      <c r="C74" s="23" t="s">
        <v>24</v>
      </c>
      <c r="D74" s="27" t="s">
        <v>25</v>
      </c>
      <c r="E74" s="24" t="s">
        <v>136</v>
      </c>
      <c r="F74" s="24" t="s">
        <v>137</v>
      </c>
      <c r="G74" s="27">
        <v>0</v>
      </c>
      <c r="H74" s="27">
        <v>1</v>
      </c>
      <c r="I74" s="27">
        <v>1</v>
      </c>
      <c r="J74" s="27">
        <v>3</v>
      </c>
      <c r="K74" s="27">
        <v>1</v>
      </c>
      <c r="L74" s="27">
        <v>1</v>
      </c>
      <c r="M74" s="27">
        <v>1</v>
      </c>
      <c r="N74" s="27">
        <v>1</v>
      </c>
      <c r="O74" s="27">
        <v>1.5</v>
      </c>
      <c r="P74" s="27">
        <v>0</v>
      </c>
      <c r="Q74" s="27">
        <v>15</v>
      </c>
      <c r="R74" s="19">
        <f t="shared" si="2"/>
        <v>25.5</v>
      </c>
      <c r="S74" s="19">
        <v>53.5</v>
      </c>
      <c r="T74" s="20">
        <f t="shared" si="3"/>
        <v>47.663551401869157</v>
      </c>
      <c r="U74" s="27" t="s">
        <v>35</v>
      </c>
    </row>
    <row r="75" spans="1:21" ht="29.25" customHeight="1" x14ac:dyDescent="0.25">
      <c r="A75" s="14">
        <v>87</v>
      </c>
      <c r="B75" s="22" t="s">
        <v>159</v>
      </c>
      <c r="C75" s="23" t="s">
        <v>24</v>
      </c>
      <c r="D75" s="14" t="s">
        <v>25</v>
      </c>
      <c r="E75" s="24" t="s">
        <v>136</v>
      </c>
      <c r="F75" s="24" t="s">
        <v>137</v>
      </c>
      <c r="G75" s="27">
        <v>1</v>
      </c>
      <c r="H75" s="27">
        <v>0</v>
      </c>
      <c r="I75" s="27">
        <v>2</v>
      </c>
      <c r="J75" s="27">
        <v>3</v>
      </c>
      <c r="K75" s="27">
        <v>1</v>
      </c>
      <c r="L75" s="27">
        <v>1</v>
      </c>
      <c r="M75" s="27">
        <v>0</v>
      </c>
      <c r="N75" s="27">
        <v>1</v>
      </c>
      <c r="O75" s="27">
        <v>1.5</v>
      </c>
      <c r="P75" s="24">
        <v>0</v>
      </c>
      <c r="Q75" s="24">
        <v>15</v>
      </c>
      <c r="R75" s="19">
        <f t="shared" si="2"/>
        <v>25.5</v>
      </c>
      <c r="S75" s="19">
        <v>53.5</v>
      </c>
      <c r="T75" s="20">
        <f t="shared" si="3"/>
        <v>47.663551401869157</v>
      </c>
      <c r="U75" s="24" t="s">
        <v>35</v>
      </c>
    </row>
    <row r="76" spans="1:21" ht="29.25" customHeight="1" x14ac:dyDescent="0.25">
      <c r="A76" s="14">
        <v>88</v>
      </c>
      <c r="B76" s="25" t="s">
        <v>165</v>
      </c>
      <c r="C76" s="16" t="s">
        <v>24</v>
      </c>
      <c r="D76" s="18" t="s">
        <v>25</v>
      </c>
      <c r="E76" s="24" t="s">
        <v>136</v>
      </c>
      <c r="F76" s="24" t="s">
        <v>137</v>
      </c>
      <c r="G76" s="18">
        <v>1</v>
      </c>
      <c r="H76" s="18">
        <v>0</v>
      </c>
      <c r="I76" s="18">
        <v>0</v>
      </c>
      <c r="J76" s="18">
        <v>5</v>
      </c>
      <c r="K76" s="18">
        <v>1</v>
      </c>
      <c r="L76" s="18">
        <v>1</v>
      </c>
      <c r="M76" s="18">
        <v>0</v>
      </c>
      <c r="N76" s="18">
        <v>1</v>
      </c>
      <c r="O76" s="18">
        <v>1.5</v>
      </c>
      <c r="P76" s="18">
        <v>0</v>
      </c>
      <c r="Q76" s="18">
        <v>15</v>
      </c>
      <c r="R76" s="19">
        <f t="shared" si="2"/>
        <v>25.5</v>
      </c>
      <c r="S76" s="19">
        <v>53.5</v>
      </c>
      <c r="T76" s="20">
        <f t="shared" si="3"/>
        <v>47.663551401869157</v>
      </c>
      <c r="U76" s="18" t="s">
        <v>35</v>
      </c>
    </row>
    <row r="77" spans="1:21" ht="29.25" customHeight="1" x14ac:dyDescent="0.25">
      <c r="A77" s="14">
        <v>89</v>
      </c>
      <c r="B77" s="15" t="s">
        <v>45</v>
      </c>
      <c r="C77" s="23" t="s">
        <v>24</v>
      </c>
      <c r="D77" s="14" t="s">
        <v>25</v>
      </c>
      <c r="E77" s="18" t="s">
        <v>26</v>
      </c>
      <c r="F77" s="18" t="s">
        <v>27</v>
      </c>
      <c r="G77" s="24">
        <v>1</v>
      </c>
      <c r="H77" s="24">
        <v>1</v>
      </c>
      <c r="I77" s="24">
        <v>0</v>
      </c>
      <c r="J77" s="24">
        <v>5</v>
      </c>
      <c r="K77" s="24">
        <v>1</v>
      </c>
      <c r="L77" s="24">
        <v>1</v>
      </c>
      <c r="M77" s="24">
        <v>1</v>
      </c>
      <c r="N77" s="24">
        <v>1</v>
      </c>
      <c r="O77" s="24">
        <v>1.5</v>
      </c>
      <c r="P77" s="24">
        <v>2</v>
      </c>
      <c r="Q77" s="24">
        <v>10</v>
      </c>
      <c r="R77" s="19">
        <f t="shared" si="2"/>
        <v>24.5</v>
      </c>
      <c r="S77" s="19">
        <v>53.5</v>
      </c>
      <c r="T77" s="20">
        <f t="shared" si="3"/>
        <v>45.794392523364486</v>
      </c>
      <c r="U77" s="24" t="s">
        <v>28</v>
      </c>
    </row>
    <row r="78" spans="1:21" ht="29.25" customHeight="1" x14ac:dyDescent="0.25">
      <c r="A78" s="14">
        <v>91</v>
      </c>
      <c r="B78" s="15" t="s">
        <v>78</v>
      </c>
      <c r="C78" s="23" t="s">
        <v>24</v>
      </c>
      <c r="D78" s="14" t="s">
        <v>25</v>
      </c>
      <c r="E78" s="24" t="s">
        <v>26</v>
      </c>
      <c r="F78" s="24" t="s">
        <v>56</v>
      </c>
      <c r="G78" s="24">
        <v>1</v>
      </c>
      <c r="H78" s="24">
        <v>0</v>
      </c>
      <c r="I78" s="24">
        <v>0</v>
      </c>
      <c r="J78" s="24">
        <v>3</v>
      </c>
      <c r="K78" s="24">
        <v>1</v>
      </c>
      <c r="L78" s="24">
        <v>1</v>
      </c>
      <c r="M78" s="24">
        <v>0</v>
      </c>
      <c r="N78" s="24">
        <v>2</v>
      </c>
      <c r="O78" s="24">
        <v>1.5</v>
      </c>
      <c r="P78" s="24">
        <v>0</v>
      </c>
      <c r="Q78" s="24">
        <v>15</v>
      </c>
      <c r="R78" s="19">
        <f t="shared" ref="R78:R109" si="4">SUM(G78:Q78)</f>
        <v>24.5</v>
      </c>
      <c r="S78" s="19">
        <v>53.5</v>
      </c>
      <c r="T78" s="20">
        <f t="shared" ref="T78:T109" si="5">R78*100/S78</f>
        <v>45.794392523364486</v>
      </c>
      <c r="U78" s="24" t="s">
        <v>28</v>
      </c>
    </row>
    <row r="79" spans="1:21" ht="29.25" customHeight="1" x14ac:dyDescent="0.25">
      <c r="A79" s="14">
        <v>92</v>
      </c>
      <c r="B79" s="25" t="s">
        <v>112</v>
      </c>
      <c r="C79" s="23" t="s">
        <v>24</v>
      </c>
      <c r="D79" s="14" t="s">
        <v>25</v>
      </c>
      <c r="E79" s="26" t="s">
        <v>113</v>
      </c>
      <c r="F79" s="26" t="s">
        <v>114</v>
      </c>
      <c r="G79" s="24">
        <v>1</v>
      </c>
      <c r="H79" s="24">
        <v>1</v>
      </c>
      <c r="I79" s="24">
        <v>0</v>
      </c>
      <c r="J79" s="24">
        <v>4</v>
      </c>
      <c r="K79" s="24">
        <v>1</v>
      </c>
      <c r="L79" s="24">
        <v>1</v>
      </c>
      <c r="M79" s="24">
        <v>1</v>
      </c>
      <c r="N79" s="24">
        <v>1</v>
      </c>
      <c r="O79" s="24">
        <v>1.5</v>
      </c>
      <c r="P79" s="24">
        <v>0</v>
      </c>
      <c r="Q79" s="24">
        <v>13</v>
      </c>
      <c r="R79" s="19">
        <f t="shared" si="4"/>
        <v>24.5</v>
      </c>
      <c r="S79" s="19">
        <v>53.5</v>
      </c>
      <c r="T79" s="20">
        <f t="shared" si="5"/>
        <v>45.794392523364486</v>
      </c>
      <c r="U79" s="24" t="s">
        <v>28</v>
      </c>
    </row>
    <row r="80" spans="1:21" ht="29.25" customHeight="1" x14ac:dyDescent="0.25">
      <c r="A80" s="14">
        <v>93</v>
      </c>
      <c r="B80" s="22" t="s">
        <v>139</v>
      </c>
      <c r="C80" s="23" t="s">
        <v>24</v>
      </c>
      <c r="D80" s="14" t="s">
        <v>25</v>
      </c>
      <c r="E80" s="24" t="s">
        <v>136</v>
      </c>
      <c r="F80" s="24" t="s">
        <v>137</v>
      </c>
      <c r="G80" s="24">
        <v>1</v>
      </c>
      <c r="H80" s="24">
        <v>1</v>
      </c>
      <c r="I80" s="24">
        <v>2</v>
      </c>
      <c r="J80" s="24">
        <v>3</v>
      </c>
      <c r="K80" s="24">
        <v>1</v>
      </c>
      <c r="L80" s="24">
        <v>1</v>
      </c>
      <c r="M80" s="24">
        <v>1</v>
      </c>
      <c r="N80" s="24">
        <v>1</v>
      </c>
      <c r="O80" s="24">
        <v>1.5</v>
      </c>
      <c r="P80" s="24">
        <v>2</v>
      </c>
      <c r="Q80" s="24">
        <v>10</v>
      </c>
      <c r="R80" s="19">
        <f t="shared" si="4"/>
        <v>24.5</v>
      </c>
      <c r="S80" s="19">
        <v>53.5</v>
      </c>
      <c r="T80" s="20">
        <f t="shared" si="5"/>
        <v>45.794392523364486</v>
      </c>
      <c r="U80" s="24" t="s">
        <v>28</v>
      </c>
    </row>
    <row r="81" spans="1:21" ht="29.25" customHeight="1" x14ac:dyDescent="0.25">
      <c r="A81" s="14">
        <v>95</v>
      </c>
      <c r="B81" s="22" t="s">
        <v>140</v>
      </c>
      <c r="C81" s="23" t="s">
        <v>24</v>
      </c>
      <c r="D81" s="14" t="s">
        <v>25</v>
      </c>
      <c r="E81" s="24" t="s">
        <v>136</v>
      </c>
      <c r="F81" s="24" t="s">
        <v>137</v>
      </c>
      <c r="G81" s="24">
        <v>0</v>
      </c>
      <c r="H81" s="24">
        <v>0</v>
      </c>
      <c r="I81" s="24">
        <v>0</v>
      </c>
      <c r="J81" s="24">
        <v>0</v>
      </c>
      <c r="K81" s="24">
        <v>1</v>
      </c>
      <c r="L81" s="24">
        <v>1</v>
      </c>
      <c r="M81" s="24">
        <v>0</v>
      </c>
      <c r="N81" s="24">
        <v>1</v>
      </c>
      <c r="O81" s="24">
        <v>1.5</v>
      </c>
      <c r="P81" s="24">
        <v>0</v>
      </c>
      <c r="Q81" s="24">
        <v>20</v>
      </c>
      <c r="R81" s="19">
        <f t="shared" si="4"/>
        <v>24.5</v>
      </c>
      <c r="S81" s="19">
        <v>53.5</v>
      </c>
      <c r="T81" s="20">
        <f t="shared" si="5"/>
        <v>45.794392523364486</v>
      </c>
      <c r="U81" s="24" t="s">
        <v>35</v>
      </c>
    </row>
    <row r="82" spans="1:21" ht="29.25" customHeight="1" x14ac:dyDescent="0.25">
      <c r="A82" s="14">
        <v>98</v>
      </c>
      <c r="B82" s="22" t="s">
        <v>88</v>
      </c>
      <c r="C82" s="23" t="s">
        <v>24</v>
      </c>
      <c r="D82" s="27" t="s">
        <v>25</v>
      </c>
      <c r="E82" s="24" t="s">
        <v>80</v>
      </c>
      <c r="F82" s="24" t="s">
        <v>81</v>
      </c>
      <c r="G82" s="27">
        <v>1</v>
      </c>
      <c r="H82" s="27">
        <v>0</v>
      </c>
      <c r="I82" s="27">
        <v>0</v>
      </c>
      <c r="J82" s="27">
        <v>2</v>
      </c>
      <c r="K82" s="27">
        <v>1</v>
      </c>
      <c r="L82" s="27">
        <v>1</v>
      </c>
      <c r="M82" s="27">
        <v>0</v>
      </c>
      <c r="N82" s="27">
        <v>1</v>
      </c>
      <c r="O82" s="27">
        <v>3</v>
      </c>
      <c r="P82" s="27">
        <v>0</v>
      </c>
      <c r="Q82" s="27">
        <v>15</v>
      </c>
      <c r="R82" s="19">
        <f t="shared" si="4"/>
        <v>24</v>
      </c>
      <c r="S82" s="19">
        <v>53.5</v>
      </c>
      <c r="T82" s="20">
        <f t="shared" si="5"/>
        <v>44.859813084112147</v>
      </c>
      <c r="U82" s="27" t="s">
        <v>28</v>
      </c>
    </row>
    <row r="83" spans="1:21" ht="29.25" customHeight="1" x14ac:dyDescent="0.25">
      <c r="A83" s="14">
        <v>99</v>
      </c>
      <c r="B83" s="25" t="s">
        <v>100</v>
      </c>
      <c r="C83" s="23" t="s">
        <v>24</v>
      </c>
      <c r="D83" s="27" t="s">
        <v>25</v>
      </c>
      <c r="E83" s="24" t="s">
        <v>80</v>
      </c>
      <c r="F83" s="24" t="s">
        <v>81</v>
      </c>
      <c r="G83" s="27">
        <v>1</v>
      </c>
      <c r="H83" s="27">
        <v>0</v>
      </c>
      <c r="I83" s="27">
        <v>0</v>
      </c>
      <c r="J83" s="27">
        <v>3</v>
      </c>
      <c r="K83" s="27">
        <v>1</v>
      </c>
      <c r="L83" s="27">
        <v>1</v>
      </c>
      <c r="M83" s="27">
        <v>0</v>
      </c>
      <c r="N83" s="27">
        <v>2</v>
      </c>
      <c r="O83" s="27">
        <v>2</v>
      </c>
      <c r="P83" s="27">
        <v>2</v>
      </c>
      <c r="Q83" s="27">
        <v>12</v>
      </c>
      <c r="R83" s="19">
        <f t="shared" si="4"/>
        <v>24</v>
      </c>
      <c r="S83" s="19">
        <v>53.5</v>
      </c>
      <c r="T83" s="20">
        <f t="shared" si="5"/>
        <v>44.859813084112147</v>
      </c>
      <c r="U83" s="27" t="s">
        <v>28</v>
      </c>
    </row>
    <row r="84" spans="1:21" ht="29.25" customHeight="1" x14ac:dyDescent="0.25">
      <c r="A84" s="24">
        <v>100</v>
      </c>
      <c r="B84" s="25" t="s">
        <v>101</v>
      </c>
      <c r="C84" s="16" t="s">
        <v>24</v>
      </c>
      <c r="D84" s="17" t="s">
        <v>25</v>
      </c>
      <c r="E84" s="27" t="s">
        <v>80</v>
      </c>
      <c r="F84" s="27" t="s">
        <v>81</v>
      </c>
      <c r="G84" s="18">
        <v>1</v>
      </c>
      <c r="H84" s="18">
        <v>0</v>
      </c>
      <c r="I84" s="18">
        <v>0</v>
      </c>
      <c r="J84" s="18">
        <v>3</v>
      </c>
      <c r="K84" s="18">
        <v>1</v>
      </c>
      <c r="L84" s="18">
        <v>1</v>
      </c>
      <c r="M84" s="18">
        <v>0</v>
      </c>
      <c r="N84" s="18">
        <v>0</v>
      </c>
      <c r="O84" s="18">
        <v>3</v>
      </c>
      <c r="P84" s="18">
        <v>0</v>
      </c>
      <c r="Q84" s="18">
        <v>15</v>
      </c>
      <c r="R84" s="19">
        <f t="shared" si="4"/>
        <v>24</v>
      </c>
      <c r="S84" s="19">
        <v>53.5</v>
      </c>
      <c r="T84" s="20">
        <f t="shared" si="5"/>
        <v>44.859813084112147</v>
      </c>
      <c r="U84" s="18" t="s">
        <v>28</v>
      </c>
    </row>
    <row r="85" spans="1:21" ht="29.25" customHeight="1" x14ac:dyDescent="0.25">
      <c r="A85" s="24">
        <v>101</v>
      </c>
      <c r="B85" s="25" t="s">
        <v>86</v>
      </c>
      <c r="C85" s="23" t="s">
        <v>24</v>
      </c>
      <c r="D85" s="27" t="s">
        <v>25</v>
      </c>
      <c r="E85" s="27" t="s">
        <v>80</v>
      </c>
      <c r="F85" s="27" t="s">
        <v>81</v>
      </c>
      <c r="G85" s="27">
        <v>1</v>
      </c>
      <c r="H85" s="27">
        <v>0</v>
      </c>
      <c r="I85" s="27">
        <v>0</v>
      </c>
      <c r="J85" s="27">
        <v>1</v>
      </c>
      <c r="K85" s="27">
        <v>1</v>
      </c>
      <c r="L85" s="27">
        <v>1</v>
      </c>
      <c r="M85" s="27">
        <v>0</v>
      </c>
      <c r="N85" s="27">
        <v>1</v>
      </c>
      <c r="O85" s="27">
        <v>3</v>
      </c>
      <c r="P85" s="27">
        <v>0</v>
      </c>
      <c r="Q85" s="27">
        <v>15</v>
      </c>
      <c r="R85" s="19">
        <f t="shared" si="4"/>
        <v>23</v>
      </c>
      <c r="S85" s="19">
        <v>53.5</v>
      </c>
      <c r="T85" s="20">
        <f t="shared" si="5"/>
        <v>42.990654205607477</v>
      </c>
      <c r="U85" s="27" t="s">
        <v>28</v>
      </c>
    </row>
    <row r="86" spans="1:21" ht="29.25" customHeight="1" x14ac:dyDescent="0.25">
      <c r="A86" s="24">
        <v>102</v>
      </c>
      <c r="B86" s="22" t="s">
        <v>109</v>
      </c>
      <c r="C86" s="23" t="s">
        <v>24</v>
      </c>
      <c r="D86" s="14" t="s">
        <v>25</v>
      </c>
      <c r="E86" s="26" t="s">
        <v>110</v>
      </c>
      <c r="F86" s="26" t="s">
        <v>111</v>
      </c>
      <c r="G86" s="18">
        <v>1</v>
      </c>
      <c r="H86" s="18">
        <v>1</v>
      </c>
      <c r="I86" s="18">
        <v>0</v>
      </c>
      <c r="J86" s="18">
        <v>2</v>
      </c>
      <c r="K86" s="18">
        <v>1</v>
      </c>
      <c r="L86" s="18">
        <v>1</v>
      </c>
      <c r="M86" s="18">
        <v>0</v>
      </c>
      <c r="N86" s="18">
        <v>1</v>
      </c>
      <c r="O86" s="18">
        <v>1</v>
      </c>
      <c r="P86" s="18">
        <v>0</v>
      </c>
      <c r="Q86" s="18">
        <v>15</v>
      </c>
      <c r="R86" s="19">
        <f t="shared" si="4"/>
        <v>23</v>
      </c>
      <c r="S86" s="19">
        <v>53.5</v>
      </c>
      <c r="T86" s="20">
        <f t="shared" si="5"/>
        <v>42.990654205607477</v>
      </c>
      <c r="U86" s="24" t="s">
        <v>28</v>
      </c>
    </row>
    <row r="87" spans="1:21" ht="29.25" customHeight="1" x14ac:dyDescent="0.25">
      <c r="A87" s="24">
        <v>103</v>
      </c>
      <c r="B87" s="22" t="s">
        <v>118</v>
      </c>
      <c r="C87" s="23" t="s">
        <v>24</v>
      </c>
      <c r="D87" s="14" t="s">
        <v>25</v>
      </c>
      <c r="E87" s="26" t="s">
        <v>119</v>
      </c>
      <c r="F87" s="26" t="s">
        <v>120</v>
      </c>
      <c r="G87" s="24">
        <v>1</v>
      </c>
      <c r="H87" s="24">
        <v>1</v>
      </c>
      <c r="I87" s="24">
        <v>0</v>
      </c>
      <c r="J87" s="24">
        <v>2</v>
      </c>
      <c r="K87" s="24">
        <v>1</v>
      </c>
      <c r="L87" s="24">
        <v>1</v>
      </c>
      <c r="M87" s="24">
        <v>0</v>
      </c>
      <c r="N87" s="24">
        <v>1</v>
      </c>
      <c r="O87" s="24">
        <v>0</v>
      </c>
      <c r="P87" s="24">
        <v>0</v>
      </c>
      <c r="Q87" s="24">
        <v>16</v>
      </c>
      <c r="R87" s="19">
        <f t="shared" si="4"/>
        <v>23</v>
      </c>
      <c r="S87" s="19">
        <v>53.5</v>
      </c>
      <c r="T87" s="20">
        <f t="shared" si="5"/>
        <v>42.990654205607477</v>
      </c>
      <c r="U87" s="24" t="s">
        <v>28</v>
      </c>
    </row>
    <row r="88" spans="1:21" ht="29.25" customHeight="1" x14ac:dyDescent="0.25">
      <c r="A88" s="24">
        <v>104</v>
      </c>
      <c r="B88" s="22" t="s">
        <v>144</v>
      </c>
      <c r="C88" s="16" t="s">
        <v>24</v>
      </c>
      <c r="D88" s="18" t="s">
        <v>25</v>
      </c>
      <c r="E88" s="27" t="s">
        <v>136</v>
      </c>
      <c r="F88" s="27" t="s">
        <v>137</v>
      </c>
      <c r="G88" s="18">
        <v>1</v>
      </c>
      <c r="H88" s="18">
        <v>0</v>
      </c>
      <c r="I88" s="18">
        <v>0</v>
      </c>
      <c r="J88" s="18">
        <v>1</v>
      </c>
      <c r="K88" s="18">
        <v>0</v>
      </c>
      <c r="L88" s="18">
        <v>0</v>
      </c>
      <c r="M88" s="18">
        <v>0</v>
      </c>
      <c r="N88" s="18">
        <v>1</v>
      </c>
      <c r="O88" s="18">
        <v>0</v>
      </c>
      <c r="P88" s="18">
        <v>0</v>
      </c>
      <c r="Q88" s="18">
        <v>20</v>
      </c>
      <c r="R88" s="19">
        <f t="shared" si="4"/>
        <v>23</v>
      </c>
      <c r="S88" s="19">
        <v>53.5</v>
      </c>
      <c r="T88" s="20">
        <f t="shared" si="5"/>
        <v>42.990654205607477</v>
      </c>
      <c r="U88" s="18" t="s">
        <v>28</v>
      </c>
    </row>
    <row r="89" spans="1:21" ht="29.25" customHeight="1" x14ac:dyDescent="0.25">
      <c r="A89" s="24">
        <v>105</v>
      </c>
      <c r="B89" s="15" t="s">
        <v>46</v>
      </c>
      <c r="C89" s="23" t="s">
        <v>24</v>
      </c>
      <c r="D89" s="14" t="s">
        <v>25</v>
      </c>
      <c r="E89" s="18" t="s">
        <v>26</v>
      </c>
      <c r="F89" s="18" t="s">
        <v>27</v>
      </c>
      <c r="G89" s="24">
        <v>1</v>
      </c>
      <c r="H89" s="24">
        <v>0</v>
      </c>
      <c r="I89" s="24">
        <v>0</v>
      </c>
      <c r="J89" s="24">
        <v>2</v>
      </c>
      <c r="K89" s="24">
        <v>1</v>
      </c>
      <c r="L89" s="24">
        <v>1</v>
      </c>
      <c r="M89" s="24">
        <v>1</v>
      </c>
      <c r="N89" s="24">
        <v>0</v>
      </c>
      <c r="O89" s="24">
        <v>1.5</v>
      </c>
      <c r="P89" s="24">
        <v>0</v>
      </c>
      <c r="Q89" s="24">
        <v>15</v>
      </c>
      <c r="R89" s="19">
        <f t="shared" si="4"/>
        <v>22.5</v>
      </c>
      <c r="S89" s="19">
        <v>53.5</v>
      </c>
      <c r="T89" s="20">
        <f t="shared" si="5"/>
        <v>42.056074766355138</v>
      </c>
      <c r="U89" s="24" t="s">
        <v>28</v>
      </c>
    </row>
    <row r="90" spans="1:21" ht="29.25" customHeight="1" x14ac:dyDescent="0.25">
      <c r="A90" s="24">
        <v>106</v>
      </c>
      <c r="B90" s="15" t="s">
        <v>75</v>
      </c>
      <c r="C90" s="23" t="s">
        <v>24</v>
      </c>
      <c r="D90" s="14" t="s">
        <v>25</v>
      </c>
      <c r="E90" s="27" t="s">
        <v>26</v>
      </c>
      <c r="F90" s="27" t="s">
        <v>56</v>
      </c>
      <c r="G90" s="24">
        <v>1</v>
      </c>
      <c r="H90" s="24">
        <v>1</v>
      </c>
      <c r="I90" s="24">
        <v>2</v>
      </c>
      <c r="J90" s="24">
        <v>3</v>
      </c>
      <c r="K90" s="24">
        <v>1</v>
      </c>
      <c r="L90" s="24">
        <v>1</v>
      </c>
      <c r="M90" s="24">
        <v>0</v>
      </c>
      <c r="N90" s="24">
        <v>1</v>
      </c>
      <c r="O90" s="24">
        <v>0</v>
      </c>
      <c r="P90" s="24">
        <v>2</v>
      </c>
      <c r="Q90" s="24">
        <v>10</v>
      </c>
      <c r="R90" s="19">
        <f t="shared" si="4"/>
        <v>22</v>
      </c>
      <c r="S90" s="19">
        <v>53.5</v>
      </c>
      <c r="T90" s="20">
        <f t="shared" si="5"/>
        <v>41.121495327102807</v>
      </c>
      <c r="U90" s="24" t="s">
        <v>28</v>
      </c>
    </row>
    <row r="91" spans="1:21" ht="29.25" customHeight="1" x14ac:dyDescent="0.25">
      <c r="A91" s="24">
        <v>107</v>
      </c>
      <c r="B91" s="15" t="s">
        <v>67</v>
      </c>
      <c r="C91" s="23" t="s">
        <v>24</v>
      </c>
      <c r="D91" s="14" t="s">
        <v>25</v>
      </c>
      <c r="E91" s="24" t="s">
        <v>26</v>
      </c>
      <c r="F91" s="24" t="s">
        <v>56</v>
      </c>
      <c r="G91" s="24">
        <v>1</v>
      </c>
      <c r="H91" s="24">
        <v>0</v>
      </c>
      <c r="I91" s="24">
        <v>3</v>
      </c>
      <c r="J91" s="24">
        <v>3</v>
      </c>
      <c r="K91" s="24">
        <v>1</v>
      </c>
      <c r="L91" s="24">
        <v>1</v>
      </c>
      <c r="M91" s="24">
        <v>0</v>
      </c>
      <c r="N91" s="24">
        <v>1</v>
      </c>
      <c r="O91" s="24">
        <v>1.5</v>
      </c>
      <c r="P91" s="24">
        <v>0</v>
      </c>
      <c r="Q91" s="24">
        <v>10</v>
      </c>
      <c r="R91" s="19">
        <f t="shared" si="4"/>
        <v>21.5</v>
      </c>
      <c r="S91" s="19">
        <v>53.5</v>
      </c>
      <c r="T91" s="20">
        <f t="shared" si="5"/>
        <v>40.186915887850468</v>
      </c>
      <c r="U91" s="24" t="s">
        <v>28</v>
      </c>
    </row>
    <row r="92" spans="1:21" ht="29.25" customHeight="1" x14ac:dyDescent="0.25">
      <c r="A92" s="24">
        <v>108</v>
      </c>
      <c r="B92" s="25" t="s">
        <v>90</v>
      </c>
      <c r="C92" s="23" t="s">
        <v>24</v>
      </c>
      <c r="D92" s="14" t="s">
        <v>25</v>
      </c>
      <c r="E92" s="24" t="s">
        <v>80</v>
      </c>
      <c r="F92" s="24" t="s">
        <v>81</v>
      </c>
      <c r="G92" s="24">
        <v>1</v>
      </c>
      <c r="H92" s="24">
        <v>0</v>
      </c>
      <c r="I92" s="24">
        <v>0</v>
      </c>
      <c r="J92" s="24">
        <v>5</v>
      </c>
      <c r="K92" s="24">
        <v>1</v>
      </c>
      <c r="L92" s="24">
        <v>1</v>
      </c>
      <c r="M92" s="24">
        <v>0</v>
      </c>
      <c r="N92" s="24">
        <v>2</v>
      </c>
      <c r="O92" s="24">
        <v>3</v>
      </c>
      <c r="P92" s="24">
        <v>0</v>
      </c>
      <c r="Q92" s="24">
        <v>8</v>
      </c>
      <c r="R92" s="19">
        <f t="shared" si="4"/>
        <v>21</v>
      </c>
      <c r="S92" s="19">
        <v>53.5</v>
      </c>
      <c r="T92" s="20">
        <f t="shared" si="5"/>
        <v>39.252336448598129</v>
      </c>
      <c r="U92" s="24" t="s">
        <v>28</v>
      </c>
    </row>
    <row r="93" spans="1:21" ht="29.25" customHeight="1" x14ac:dyDescent="0.25">
      <c r="A93" s="24">
        <v>109</v>
      </c>
      <c r="B93" s="15" t="s">
        <v>40</v>
      </c>
      <c r="C93" s="23" t="s">
        <v>24</v>
      </c>
      <c r="D93" s="27" t="s">
        <v>25</v>
      </c>
      <c r="E93" s="18" t="s">
        <v>26</v>
      </c>
      <c r="F93" s="18" t="s">
        <v>27</v>
      </c>
      <c r="G93" s="27">
        <v>1</v>
      </c>
      <c r="H93" s="27">
        <v>1</v>
      </c>
      <c r="I93" s="27">
        <v>0</v>
      </c>
      <c r="J93" s="27">
        <v>2</v>
      </c>
      <c r="K93" s="27">
        <v>1</v>
      </c>
      <c r="L93" s="27">
        <v>1</v>
      </c>
      <c r="M93" s="27">
        <v>0</v>
      </c>
      <c r="N93" s="27">
        <v>1</v>
      </c>
      <c r="O93" s="27">
        <v>1.5</v>
      </c>
      <c r="P93" s="27">
        <v>0</v>
      </c>
      <c r="Q93" s="27">
        <v>12</v>
      </c>
      <c r="R93" s="19">
        <f t="shared" si="4"/>
        <v>20.5</v>
      </c>
      <c r="S93" s="19">
        <v>53.5</v>
      </c>
      <c r="T93" s="20">
        <f t="shared" si="5"/>
        <v>38.317757009345797</v>
      </c>
      <c r="U93" s="24" t="s">
        <v>28</v>
      </c>
    </row>
    <row r="94" spans="1:21" ht="29.25" customHeight="1" x14ac:dyDescent="0.25">
      <c r="A94" s="24">
        <v>110</v>
      </c>
      <c r="B94" s="15" t="s">
        <v>59</v>
      </c>
      <c r="C94" s="23" t="s">
        <v>24</v>
      </c>
      <c r="D94" s="27" t="s">
        <v>25</v>
      </c>
      <c r="E94" s="24" t="s">
        <v>26</v>
      </c>
      <c r="F94" s="24" t="s">
        <v>56</v>
      </c>
      <c r="G94" s="27">
        <v>0</v>
      </c>
      <c r="H94" s="27">
        <v>1</v>
      </c>
      <c r="I94" s="27">
        <v>0</v>
      </c>
      <c r="J94" s="27">
        <v>3</v>
      </c>
      <c r="K94" s="27">
        <v>1</v>
      </c>
      <c r="L94" s="27">
        <v>1</v>
      </c>
      <c r="M94" s="27">
        <v>1</v>
      </c>
      <c r="N94" s="27">
        <v>0</v>
      </c>
      <c r="O94" s="27">
        <v>1.5</v>
      </c>
      <c r="P94" s="27">
        <v>2</v>
      </c>
      <c r="Q94" s="27">
        <v>10</v>
      </c>
      <c r="R94" s="19">
        <f t="shared" si="4"/>
        <v>20.5</v>
      </c>
      <c r="S94" s="19">
        <v>53.5</v>
      </c>
      <c r="T94" s="20">
        <f t="shared" si="5"/>
        <v>38.317757009345797</v>
      </c>
      <c r="U94" s="24" t="s">
        <v>28</v>
      </c>
    </row>
    <row r="95" spans="1:21" ht="29.25" customHeight="1" x14ac:dyDescent="0.25">
      <c r="A95" s="14">
        <v>112</v>
      </c>
      <c r="B95" s="25" t="s">
        <v>163</v>
      </c>
      <c r="C95" s="23" t="s">
        <v>24</v>
      </c>
      <c r="D95" s="14" t="s">
        <v>25</v>
      </c>
      <c r="E95" s="24" t="s">
        <v>136</v>
      </c>
      <c r="F95" s="24" t="s">
        <v>137</v>
      </c>
      <c r="G95" s="27">
        <v>1</v>
      </c>
      <c r="H95" s="27">
        <v>1</v>
      </c>
      <c r="I95" s="27">
        <v>2</v>
      </c>
      <c r="J95" s="27">
        <v>5</v>
      </c>
      <c r="K95" s="27">
        <v>1</v>
      </c>
      <c r="L95" s="27">
        <v>1</v>
      </c>
      <c r="M95" s="27">
        <v>0</v>
      </c>
      <c r="N95" s="27">
        <v>2</v>
      </c>
      <c r="O95" s="27">
        <v>1.5</v>
      </c>
      <c r="P95" s="27">
        <v>0</v>
      </c>
      <c r="Q95" s="27">
        <v>5</v>
      </c>
      <c r="R95" s="19">
        <f t="shared" si="4"/>
        <v>19.5</v>
      </c>
      <c r="S95" s="19">
        <v>53.5</v>
      </c>
      <c r="T95" s="20">
        <f t="shared" si="5"/>
        <v>36.44859813084112</v>
      </c>
      <c r="U95" s="24" t="s">
        <v>28</v>
      </c>
    </row>
    <row r="96" spans="1:21" ht="29.25" customHeight="1" x14ac:dyDescent="0.25">
      <c r="A96" s="14">
        <v>113</v>
      </c>
      <c r="B96" s="25" t="s">
        <v>147</v>
      </c>
      <c r="C96" s="16" t="s">
        <v>24</v>
      </c>
      <c r="D96" s="18" t="s">
        <v>25</v>
      </c>
      <c r="E96" s="24" t="s">
        <v>136</v>
      </c>
      <c r="F96" s="24" t="s">
        <v>137</v>
      </c>
      <c r="G96" s="18">
        <v>1</v>
      </c>
      <c r="H96" s="18">
        <v>0</v>
      </c>
      <c r="I96" s="18">
        <v>0</v>
      </c>
      <c r="J96" s="18">
        <v>2</v>
      </c>
      <c r="K96" s="18">
        <v>1</v>
      </c>
      <c r="L96" s="18">
        <v>1</v>
      </c>
      <c r="M96" s="18">
        <v>0</v>
      </c>
      <c r="N96" s="18">
        <v>0</v>
      </c>
      <c r="O96" s="18">
        <v>1.5</v>
      </c>
      <c r="P96" s="18">
        <v>2</v>
      </c>
      <c r="Q96" s="18">
        <v>10</v>
      </c>
      <c r="R96" s="19">
        <f t="shared" si="4"/>
        <v>18.5</v>
      </c>
      <c r="S96" s="19">
        <v>53.5</v>
      </c>
      <c r="T96" s="20">
        <f t="shared" si="5"/>
        <v>34.579439252336449</v>
      </c>
      <c r="U96" s="18" t="s">
        <v>28</v>
      </c>
    </row>
    <row r="97" spans="1:30" ht="29.25" customHeight="1" x14ac:dyDescent="0.25">
      <c r="A97" s="14">
        <v>114</v>
      </c>
      <c r="B97" s="25" t="s">
        <v>161</v>
      </c>
      <c r="C97" s="23" t="s">
        <v>24</v>
      </c>
      <c r="D97" s="14" t="s">
        <v>25</v>
      </c>
      <c r="E97" s="24" t="s">
        <v>136</v>
      </c>
      <c r="F97" s="24" t="s">
        <v>137</v>
      </c>
      <c r="G97" s="27">
        <v>1</v>
      </c>
      <c r="H97" s="27">
        <v>0</v>
      </c>
      <c r="I97" s="27">
        <v>0</v>
      </c>
      <c r="J97" s="27">
        <v>3</v>
      </c>
      <c r="K97" s="27">
        <v>0</v>
      </c>
      <c r="L97" s="27">
        <v>1</v>
      </c>
      <c r="M97" s="27">
        <v>1</v>
      </c>
      <c r="N97" s="27">
        <v>1</v>
      </c>
      <c r="O97" s="27">
        <v>1.5</v>
      </c>
      <c r="P97" s="24">
        <v>0</v>
      </c>
      <c r="Q97" s="24">
        <v>10</v>
      </c>
      <c r="R97" s="19">
        <f t="shared" si="4"/>
        <v>18.5</v>
      </c>
      <c r="S97" s="19">
        <v>53.5</v>
      </c>
      <c r="T97" s="20">
        <f t="shared" si="5"/>
        <v>34.579439252336449</v>
      </c>
      <c r="U97" s="24" t="s">
        <v>28</v>
      </c>
    </row>
    <row r="98" spans="1:30" ht="29.25" customHeight="1" x14ac:dyDescent="0.25">
      <c r="A98" s="14">
        <v>115</v>
      </c>
      <c r="B98" s="15" t="s">
        <v>38</v>
      </c>
      <c r="C98" s="23" t="s">
        <v>24</v>
      </c>
      <c r="D98" s="14" t="s">
        <v>25</v>
      </c>
      <c r="E98" s="18" t="s">
        <v>26</v>
      </c>
      <c r="F98" s="18" t="s">
        <v>27</v>
      </c>
      <c r="G98" s="27">
        <v>0</v>
      </c>
      <c r="H98" s="27">
        <v>0</v>
      </c>
      <c r="I98" s="27">
        <v>0</v>
      </c>
      <c r="J98" s="27">
        <v>3</v>
      </c>
      <c r="K98" s="27">
        <v>1</v>
      </c>
      <c r="L98" s="27">
        <v>1</v>
      </c>
      <c r="M98" s="27">
        <v>0</v>
      </c>
      <c r="N98" s="27">
        <v>1</v>
      </c>
      <c r="O98" s="27">
        <v>1.5</v>
      </c>
      <c r="P98" s="24">
        <v>0</v>
      </c>
      <c r="Q98" s="24">
        <v>10</v>
      </c>
      <c r="R98" s="19">
        <f t="shared" si="4"/>
        <v>17.5</v>
      </c>
      <c r="S98" s="19">
        <v>53.5</v>
      </c>
      <c r="T98" s="20">
        <f t="shared" si="5"/>
        <v>32.710280373831779</v>
      </c>
      <c r="U98" s="24" t="s">
        <v>28</v>
      </c>
      <c r="V98" s="28"/>
      <c r="W98" s="28"/>
      <c r="X98" s="28"/>
      <c r="Y98" s="28"/>
      <c r="Z98" s="28"/>
      <c r="AA98" s="28"/>
      <c r="AB98" s="28"/>
      <c r="AC98" s="28"/>
      <c r="AD98" s="28"/>
    </row>
    <row r="99" spans="1:30" ht="29.25" customHeight="1" x14ac:dyDescent="0.25">
      <c r="A99" s="14">
        <v>116</v>
      </c>
      <c r="B99" s="15" t="s">
        <v>66</v>
      </c>
      <c r="C99" s="23" t="s">
        <v>24</v>
      </c>
      <c r="D99" s="14" t="s">
        <v>25</v>
      </c>
      <c r="E99" s="24" t="s">
        <v>26</v>
      </c>
      <c r="F99" s="24" t="s">
        <v>56</v>
      </c>
      <c r="G99" s="24">
        <v>1</v>
      </c>
      <c r="H99" s="24">
        <v>0</v>
      </c>
      <c r="I99" s="24">
        <v>1</v>
      </c>
      <c r="J99" s="24">
        <v>1</v>
      </c>
      <c r="K99" s="24">
        <v>1</v>
      </c>
      <c r="L99" s="24">
        <v>1</v>
      </c>
      <c r="M99" s="24">
        <v>0</v>
      </c>
      <c r="N99" s="24">
        <v>0</v>
      </c>
      <c r="O99" s="24">
        <v>1.5</v>
      </c>
      <c r="P99" s="24">
        <v>0</v>
      </c>
      <c r="Q99" s="24">
        <v>10</v>
      </c>
      <c r="R99" s="19">
        <f t="shared" si="4"/>
        <v>16.5</v>
      </c>
      <c r="S99" s="19">
        <v>53.5</v>
      </c>
      <c r="T99" s="20">
        <f t="shared" si="5"/>
        <v>30.841121495327101</v>
      </c>
      <c r="U99" s="24" t="s">
        <v>28</v>
      </c>
      <c r="V99" s="28"/>
      <c r="W99" s="28"/>
      <c r="X99" s="28"/>
      <c r="Y99" s="28"/>
      <c r="Z99" s="28"/>
      <c r="AA99" s="28"/>
      <c r="AB99" s="28"/>
      <c r="AC99" s="28"/>
      <c r="AD99" s="28"/>
    </row>
    <row r="100" spans="1:30" ht="29.25" customHeight="1" x14ac:dyDescent="0.25">
      <c r="A100" s="14">
        <v>117</v>
      </c>
      <c r="B100" s="15" t="s">
        <v>77</v>
      </c>
      <c r="C100" s="23" t="s">
        <v>24</v>
      </c>
      <c r="D100" s="14" t="s">
        <v>25</v>
      </c>
      <c r="E100" s="24" t="s">
        <v>26</v>
      </c>
      <c r="F100" s="24" t="s">
        <v>56</v>
      </c>
      <c r="G100" s="24">
        <v>0</v>
      </c>
      <c r="H100" s="24">
        <v>0</v>
      </c>
      <c r="I100" s="24">
        <v>0</v>
      </c>
      <c r="J100" s="24">
        <v>1</v>
      </c>
      <c r="K100" s="24">
        <v>1</v>
      </c>
      <c r="L100" s="24">
        <v>1</v>
      </c>
      <c r="M100" s="24">
        <v>1</v>
      </c>
      <c r="N100" s="24">
        <v>1</v>
      </c>
      <c r="O100" s="24">
        <v>1.5</v>
      </c>
      <c r="P100" s="24">
        <v>0</v>
      </c>
      <c r="Q100" s="24">
        <v>10</v>
      </c>
      <c r="R100" s="19">
        <f t="shared" si="4"/>
        <v>16.5</v>
      </c>
      <c r="S100" s="19">
        <v>53.5</v>
      </c>
      <c r="T100" s="20">
        <f t="shared" si="5"/>
        <v>30.841121495327101</v>
      </c>
      <c r="U100" s="24" t="s">
        <v>28</v>
      </c>
      <c r="V100" s="28"/>
      <c r="W100" s="28"/>
      <c r="X100" s="28"/>
      <c r="Y100" s="28"/>
      <c r="Z100" s="28"/>
      <c r="AA100" s="28"/>
      <c r="AB100" s="28"/>
      <c r="AC100" s="28"/>
      <c r="AD100" s="28"/>
    </row>
    <row r="101" spans="1:30" ht="29.25" customHeight="1" x14ac:dyDescent="0.25">
      <c r="A101" s="14">
        <v>118</v>
      </c>
      <c r="B101" s="22" t="s">
        <v>154</v>
      </c>
      <c r="C101" s="23" t="s">
        <v>24</v>
      </c>
      <c r="D101" s="14" t="s">
        <v>25</v>
      </c>
      <c r="E101" s="24" t="s">
        <v>136</v>
      </c>
      <c r="F101" s="24" t="s">
        <v>137</v>
      </c>
      <c r="G101" s="24">
        <v>0</v>
      </c>
      <c r="H101" s="24">
        <v>0</v>
      </c>
      <c r="I101" s="24">
        <v>2</v>
      </c>
      <c r="J101" s="24">
        <v>1</v>
      </c>
      <c r="K101" s="24">
        <v>1</v>
      </c>
      <c r="L101" s="24">
        <v>1</v>
      </c>
      <c r="M101" s="24">
        <v>0</v>
      </c>
      <c r="N101" s="24">
        <v>0</v>
      </c>
      <c r="O101" s="24">
        <v>1.5</v>
      </c>
      <c r="P101" s="24">
        <v>0</v>
      </c>
      <c r="Q101" s="24">
        <v>10</v>
      </c>
      <c r="R101" s="19">
        <f t="shared" si="4"/>
        <v>16.5</v>
      </c>
      <c r="S101" s="19">
        <v>53.5</v>
      </c>
      <c r="T101" s="20">
        <f t="shared" si="5"/>
        <v>30.841121495327101</v>
      </c>
      <c r="U101" s="24" t="s">
        <v>28</v>
      </c>
      <c r="V101" s="28"/>
      <c r="W101" s="28"/>
      <c r="X101" s="28"/>
      <c r="Y101" s="28"/>
      <c r="Z101" s="28"/>
      <c r="AA101" s="28"/>
      <c r="AB101" s="28"/>
      <c r="AC101" s="28"/>
      <c r="AD101" s="28"/>
    </row>
    <row r="102" spans="1:30" ht="29.25" customHeight="1" x14ac:dyDescent="0.25">
      <c r="A102" s="14">
        <v>119</v>
      </c>
      <c r="B102" s="15" t="s">
        <v>31</v>
      </c>
      <c r="C102" s="23" t="s">
        <v>24</v>
      </c>
      <c r="D102" s="14" t="s">
        <v>25</v>
      </c>
      <c r="E102" s="18" t="s">
        <v>26</v>
      </c>
      <c r="F102" s="18" t="s">
        <v>27</v>
      </c>
      <c r="G102" s="24">
        <v>1</v>
      </c>
      <c r="H102" s="24">
        <v>1</v>
      </c>
      <c r="I102" s="24">
        <v>0</v>
      </c>
      <c r="J102" s="24">
        <v>5</v>
      </c>
      <c r="K102" s="24">
        <v>1</v>
      </c>
      <c r="L102" s="24">
        <v>1</v>
      </c>
      <c r="M102" s="24">
        <v>0</v>
      </c>
      <c r="N102" s="24">
        <v>2</v>
      </c>
      <c r="O102" s="24">
        <v>0</v>
      </c>
      <c r="P102" s="24">
        <v>0</v>
      </c>
      <c r="Q102" s="24">
        <v>5</v>
      </c>
      <c r="R102" s="19">
        <f t="shared" si="4"/>
        <v>16</v>
      </c>
      <c r="S102" s="19">
        <v>53.5</v>
      </c>
      <c r="T102" s="20">
        <f t="shared" si="5"/>
        <v>29.906542056074766</v>
      </c>
      <c r="U102" s="21" t="s">
        <v>28</v>
      </c>
      <c r="V102" s="28"/>
      <c r="W102" s="28"/>
      <c r="X102" s="28"/>
      <c r="Y102" s="28"/>
      <c r="Z102" s="28"/>
      <c r="AA102" s="28"/>
      <c r="AB102" s="28"/>
      <c r="AC102" s="28"/>
      <c r="AD102" s="28"/>
    </row>
    <row r="103" spans="1:30" ht="29.25" customHeight="1" x14ac:dyDescent="0.25">
      <c r="A103" s="14">
        <v>120</v>
      </c>
      <c r="B103" s="22" t="s">
        <v>153</v>
      </c>
      <c r="C103" s="23" t="s">
        <v>24</v>
      </c>
      <c r="D103" s="14" t="s">
        <v>25</v>
      </c>
      <c r="E103" s="24" t="s">
        <v>136</v>
      </c>
      <c r="F103" s="24" t="s">
        <v>137</v>
      </c>
      <c r="G103" s="24">
        <v>1</v>
      </c>
      <c r="H103" s="24">
        <v>0</v>
      </c>
      <c r="I103" s="24">
        <v>0</v>
      </c>
      <c r="J103" s="24">
        <v>3</v>
      </c>
      <c r="K103" s="24">
        <v>1</v>
      </c>
      <c r="L103" s="24">
        <v>1</v>
      </c>
      <c r="M103" s="24">
        <v>0</v>
      </c>
      <c r="N103" s="24">
        <v>0</v>
      </c>
      <c r="O103" s="24">
        <v>0</v>
      </c>
      <c r="P103" s="24">
        <v>0</v>
      </c>
      <c r="Q103" s="24">
        <v>10</v>
      </c>
      <c r="R103" s="19">
        <f t="shared" si="4"/>
        <v>16</v>
      </c>
      <c r="S103" s="19">
        <v>53.5</v>
      </c>
      <c r="T103" s="20">
        <f t="shared" si="5"/>
        <v>29.906542056074766</v>
      </c>
      <c r="U103" s="24" t="s">
        <v>28</v>
      </c>
      <c r="V103" s="28"/>
      <c r="W103" s="28"/>
      <c r="X103" s="28"/>
      <c r="Y103" s="28"/>
      <c r="Z103" s="28"/>
      <c r="AA103" s="28"/>
      <c r="AB103" s="28"/>
      <c r="AC103" s="28"/>
      <c r="AD103" s="28"/>
    </row>
    <row r="104" spans="1:30" ht="29.25" customHeight="1" x14ac:dyDescent="0.25">
      <c r="A104" s="14">
        <v>121</v>
      </c>
      <c r="B104" s="22" t="s">
        <v>150</v>
      </c>
      <c r="C104" s="23" t="s">
        <v>24</v>
      </c>
      <c r="D104" s="14" t="s">
        <v>25</v>
      </c>
      <c r="E104" s="24" t="s">
        <v>136</v>
      </c>
      <c r="F104" s="24" t="s">
        <v>137</v>
      </c>
      <c r="G104" s="18">
        <v>1</v>
      </c>
      <c r="H104" s="18">
        <v>0</v>
      </c>
      <c r="I104" s="18">
        <v>0</v>
      </c>
      <c r="J104" s="18">
        <v>1</v>
      </c>
      <c r="K104" s="18">
        <v>0</v>
      </c>
      <c r="L104" s="18">
        <v>1</v>
      </c>
      <c r="M104" s="18">
        <v>0</v>
      </c>
      <c r="N104" s="18">
        <v>1</v>
      </c>
      <c r="O104" s="18">
        <v>1.5</v>
      </c>
      <c r="P104" s="18">
        <v>0</v>
      </c>
      <c r="Q104" s="18">
        <v>10</v>
      </c>
      <c r="R104" s="19">
        <f t="shared" si="4"/>
        <v>15.5</v>
      </c>
      <c r="S104" s="19">
        <v>53.5</v>
      </c>
      <c r="T104" s="20">
        <f t="shared" si="5"/>
        <v>28.971962616822431</v>
      </c>
      <c r="U104" s="24" t="s">
        <v>28</v>
      </c>
      <c r="V104" s="28"/>
      <c r="W104" s="28"/>
      <c r="X104" s="28"/>
      <c r="Y104" s="28"/>
      <c r="Z104" s="28"/>
      <c r="AA104" s="28"/>
      <c r="AB104" s="28"/>
      <c r="AC104" s="28"/>
      <c r="AD104" s="28"/>
    </row>
    <row r="105" spans="1:30" ht="29.25" customHeight="1" x14ac:dyDescent="0.25">
      <c r="A105" s="14">
        <v>122</v>
      </c>
      <c r="B105" s="15" t="s">
        <v>71</v>
      </c>
      <c r="C105" s="23" t="s">
        <v>24</v>
      </c>
      <c r="D105" s="27" t="s">
        <v>25</v>
      </c>
      <c r="E105" s="24" t="s">
        <v>26</v>
      </c>
      <c r="F105" s="24" t="s">
        <v>56</v>
      </c>
      <c r="G105" s="27">
        <v>0</v>
      </c>
      <c r="H105" s="27">
        <v>0</v>
      </c>
      <c r="I105" s="27">
        <v>0</v>
      </c>
      <c r="J105" s="27">
        <v>2</v>
      </c>
      <c r="K105" s="27">
        <v>0</v>
      </c>
      <c r="L105" s="27">
        <v>1</v>
      </c>
      <c r="M105" s="27">
        <v>0</v>
      </c>
      <c r="N105" s="27">
        <v>1</v>
      </c>
      <c r="O105" s="27">
        <v>1</v>
      </c>
      <c r="P105" s="27">
        <v>0</v>
      </c>
      <c r="Q105" s="27">
        <v>10</v>
      </c>
      <c r="R105" s="19">
        <f t="shared" si="4"/>
        <v>15</v>
      </c>
      <c r="S105" s="19">
        <v>53.5</v>
      </c>
      <c r="T105" s="20">
        <f t="shared" si="5"/>
        <v>28.037383177570092</v>
      </c>
      <c r="U105" s="27" t="s">
        <v>28</v>
      </c>
      <c r="V105" s="28"/>
      <c r="W105" s="28"/>
      <c r="X105" s="28"/>
      <c r="Y105" s="28"/>
      <c r="Z105" s="28"/>
      <c r="AA105" s="28"/>
      <c r="AB105" s="28"/>
      <c r="AC105" s="28"/>
      <c r="AD105" s="28"/>
    </row>
    <row r="106" spans="1:30" ht="29.25" customHeight="1" x14ac:dyDescent="0.25">
      <c r="A106" s="14">
        <v>123</v>
      </c>
      <c r="B106" s="15" t="s">
        <v>87</v>
      </c>
      <c r="C106" s="23" t="s">
        <v>24</v>
      </c>
      <c r="D106" s="27" t="s">
        <v>25</v>
      </c>
      <c r="E106" s="24" t="s">
        <v>80</v>
      </c>
      <c r="F106" s="24" t="s">
        <v>81</v>
      </c>
      <c r="G106" s="27">
        <v>1</v>
      </c>
      <c r="H106" s="27">
        <v>0</v>
      </c>
      <c r="I106" s="27">
        <v>0</v>
      </c>
      <c r="J106" s="27">
        <v>1</v>
      </c>
      <c r="K106" s="27">
        <v>1</v>
      </c>
      <c r="L106" s="27">
        <v>1</v>
      </c>
      <c r="M106" s="27">
        <v>0</v>
      </c>
      <c r="N106" s="27">
        <v>0</v>
      </c>
      <c r="O106" s="27">
        <v>3</v>
      </c>
      <c r="P106" s="27">
        <v>0</v>
      </c>
      <c r="Q106" s="27">
        <v>8</v>
      </c>
      <c r="R106" s="19">
        <f t="shared" si="4"/>
        <v>15</v>
      </c>
      <c r="S106" s="19">
        <v>53.5</v>
      </c>
      <c r="T106" s="20">
        <f t="shared" si="5"/>
        <v>28.037383177570092</v>
      </c>
      <c r="U106" s="27" t="s">
        <v>28</v>
      </c>
      <c r="V106" s="28"/>
      <c r="W106" s="28"/>
      <c r="X106" s="28"/>
      <c r="Y106" s="28"/>
      <c r="Z106" s="28"/>
      <c r="AA106" s="28"/>
      <c r="AB106" s="28"/>
      <c r="AC106" s="28"/>
      <c r="AD106" s="28"/>
    </row>
    <row r="107" spans="1:30" ht="29.25" customHeight="1" x14ac:dyDescent="0.25">
      <c r="A107" s="14">
        <v>124</v>
      </c>
      <c r="B107" s="22" t="s">
        <v>138</v>
      </c>
      <c r="C107" s="23" t="s">
        <v>24</v>
      </c>
      <c r="D107" s="27" t="s">
        <v>25</v>
      </c>
      <c r="E107" s="24" t="s">
        <v>136</v>
      </c>
      <c r="F107" s="24" t="s">
        <v>137</v>
      </c>
      <c r="G107" s="27">
        <v>0</v>
      </c>
      <c r="H107" s="27">
        <v>0</v>
      </c>
      <c r="I107" s="27">
        <v>0</v>
      </c>
      <c r="J107" s="27">
        <v>2</v>
      </c>
      <c r="K107" s="27">
        <v>0</v>
      </c>
      <c r="L107" s="27">
        <v>0</v>
      </c>
      <c r="M107" s="27">
        <v>1</v>
      </c>
      <c r="N107" s="27">
        <v>1</v>
      </c>
      <c r="O107" s="27">
        <v>1</v>
      </c>
      <c r="P107" s="27">
        <v>0</v>
      </c>
      <c r="Q107" s="27">
        <v>10</v>
      </c>
      <c r="R107" s="19">
        <f t="shared" si="4"/>
        <v>15</v>
      </c>
      <c r="S107" s="19">
        <v>53.5</v>
      </c>
      <c r="T107" s="20">
        <f t="shared" si="5"/>
        <v>28.037383177570092</v>
      </c>
      <c r="U107" s="27" t="s">
        <v>28</v>
      </c>
      <c r="V107" s="28"/>
      <c r="W107" s="28"/>
      <c r="X107" s="28"/>
      <c r="Y107" s="28"/>
      <c r="Z107" s="28"/>
      <c r="AA107" s="28"/>
      <c r="AB107" s="28"/>
      <c r="AC107" s="28"/>
      <c r="AD107" s="28"/>
    </row>
    <row r="108" spans="1:30" ht="29.25" customHeight="1" x14ac:dyDescent="0.25">
      <c r="A108" s="14">
        <v>125</v>
      </c>
      <c r="B108" s="22" t="s">
        <v>143</v>
      </c>
      <c r="C108" s="16" t="s">
        <v>24</v>
      </c>
      <c r="D108" s="17" t="s">
        <v>25</v>
      </c>
      <c r="E108" s="24" t="s">
        <v>136</v>
      </c>
      <c r="F108" s="24" t="s">
        <v>137</v>
      </c>
      <c r="G108" s="18">
        <v>1</v>
      </c>
      <c r="H108" s="18">
        <v>0</v>
      </c>
      <c r="I108" s="18">
        <v>0</v>
      </c>
      <c r="J108" s="18">
        <v>5</v>
      </c>
      <c r="K108" s="18">
        <v>1</v>
      </c>
      <c r="L108" s="18">
        <v>1</v>
      </c>
      <c r="M108" s="18">
        <v>0</v>
      </c>
      <c r="N108" s="18">
        <v>1</v>
      </c>
      <c r="O108" s="18">
        <v>1</v>
      </c>
      <c r="P108" s="18">
        <v>0</v>
      </c>
      <c r="Q108" s="18">
        <v>5</v>
      </c>
      <c r="R108" s="19">
        <f t="shared" si="4"/>
        <v>15</v>
      </c>
      <c r="S108" s="19">
        <v>53.5</v>
      </c>
      <c r="T108" s="20">
        <f t="shared" si="5"/>
        <v>28.037383177570092</v>
      </c>
      <c r="U108" s="18" t="s">
        <v>28</v>
      </c>
      <c r="V108" s="28"/>
      <c r="W108" s="28"/>
      <c r="X108" s="28"/>
      <c r="Y108" s="28"/>
      <c r="Z108" s="28"/>
      <c r="AA108" s="28"/>
      <c r="AB108" s="28"/>
      <c r="AC108" s="28"/>
      <c r="AD108" s="28"/>
    </row>
    <row r="109" spans="1:30" ht="29.25" customHeight="1" x14ac:dyDescent="0.25">
      <c r="A109" s="14">
        <v>126</v>
      </c>
      <c r="B109" s="15" t="s">
        <v>23</v>
      </c>
      <c r="C109" s="16" t="s">
        <v>24</v>
      </c>
      <c r="D109" s="17" t="s">
        <v>25</v>
      </c>
      <c r="E109" s="18" t="s">
        <v>26</v>
      </c>
      <c r="F109" s="18" t="s">
        <v>27</v>
      </c>
      <c r="G109" s="18">
        <v>0</v>
      </c>
      <c r="H109" s="18">
        <v>0</v>
      </c>
      <c r="I109" s="18">
        <v>0</v>
      </c>
      <c r="J109" s="18">
        <v>5</v>
      </c>
      <c r="K109" s="18">
        <v>1</v>
      </c>
      <c r="L109" s="18">
        <v>1</v>
      </c>
      <c r="M109" s="18">
        <v>0</v>
      </c>
      <c r="N109" s="18">
        <v>1</v>
      </c>
      <c r="O109" s="18">
        <v>1.5</v>
      </c>
      <c r="P109" s="18">
        <v>0</v>
      </c>
      <c r="Q109" s="18">
        <v>5</v>
      </c>
      <c r="R109" s="19">
        <f t="shared" si="4"/>
        <v>14.5</v>
      </c>
      <c r="S109" s="19">
        <v>53.5</v>
      </c>
      <c r="T109" s="20">
        <f t="shared" si="5"/>
        <v>27.102803738317757</v>
      </c>
      <c r="U109" s="21" t="s">
        <v>28</v>
      </c>
      <c r="V109" s="28"/>
      <c r="W109" s="28"/>
      <c r="X109" s="28"/>
      <c r="Y109" s="28"/>
      <c r="Z109" s="28"/>
      <c r="AA109" s="28"/>
      <c r="AB109" s="28"/>
      <c r="AC109" s="28"/>
      <c r="AD109" s="28"/>
    </row>
    <row r="110" spans="1:30" ht="29.25" customHeight="1" x14ac:dyDescent="0.25">
      <c r="A110" s="14">
        <v>127</v>
      </c>
      <c r="B110" s="15" t="s">
        <v>43</v>
      </c>
      <c r="C110" s="23" t="s">
        <v>24</v>
      </c>
      <c r="D110" s="27" t="s">
        <v>25</v>
      </c>
      <c r="E110" s="18" t="s">
        <v>26</v>
      </c>
      <c r="F110" s="18" t="s">
        <v>27</v>
      </c>
      <c r="G110" s="27">
        <v>1</v>
      </c>
      <c r="H110" s="27">
        <v>1</v>
      </c>
      <c r="I110" s="27">
        <v>0</v>
      </c>
      <c r="J110" s="27">
        <v>1</v>
      </c>
      <c r="K110" s="27">
        <v>1</v>
      </c>
      <c r="L110" s="27">
        <v>1</v>
      </c>
      <c r="M110" s="27">
        <v>0</v>
      </c>
      <c r="N110" s="27">
        <v>1</v>
      </c>
      <c r="O110" s="27">
        <v>1.5</v>
      </c>
      <c r="P110" s="27">
        <v>2</v>
      </c>
      <c r="Q110" s="27">
        <v>5</v>
      </c>
      <c r="R110" s="19">
        <f t="shared" ref="R110:R131" si="6">SUM(G110:Q110)</f>
        <v>14.5</v>
      </c>
      <c r="S110" s="19">
        <v>53.5</v>
      </c>
      <c r="T110" s="20">
        <f t="shared" ref="T110:T131" si="7">R110*100/S110</f>
        <v>27.102803738317757</v>
      </c>
      <c r="U110" s="27" t="s">
        <v>28</v>
      </c>
      <c r="V110" s="28"/>
      <c r="W110" s="28"/>
      <c r="X110" s="28"/>
      <c r="Y110" s="28"/>
      <c r="Z110" s="28"/>
      <c r="AA110" s="28"/>
      <c r="AB110" s="28"/>
      <c r="AC110" s="28"/>
      <c r="AD110" s="28"/>
    </row>
    <row r="111" spans="1:30" ht="29.25" customHeight="1" x14ac:dyDescent="0.25">
      <c r="A111" s="14">
        <v>128</v>
      </c>
      <c r="B111" s="22" t="s">
        <v>96</v>
      </c>
      <c r="C111" s="23" t="s">
        <v>24</v>
      </c>
      <c r="D111" s="27" t="s">
        <v>25</v>
      </c>
      <c r="E111" s="24" t="s">
        <v>80</v>
      </c>
      <c r="F111" s="24" t="s">
        <v>81</v>
      </c>
      <c r="G111" s="27">
        <v>1</v>
      </c>
      <c r="H111" s="27">
        <v>1</v>
      </c>
      <c r="I111" s="27">
        <v>0</v>
      </c>
      <c r="J111" s="27">
        <v>3</v>
      </c>
      <c r="K111" s="27">
        <v>1</v>
      </c>
      <c r="L111" s="27">
        <v>0</v>
      </c>
      <c r="M111" s="27">
        <v>0</v>
      </c>
      <c r="N111" s="27">
        <v>1</v>
      </c>
      <c r="O111" s="27">
        <v>3</v>
      </c>
      <c r="P111" s="27">
        <v>0</v>
      </c>
      <c r="Q111" s="27">
        <v>4</v>
      </c>
      <c r="R111" s="19">
        <f t="shared" si="6"/>
        <v>14</v>
      </c>
      <c r="S111" s="19">
        <v>53.5</v>
      </c>
      <c r="T111" s="20">
        <f t="shared" si="7"/>
        <v>26.168224299065422</v>
      </c>
      <c r="U111" s="27" t="s">
        <v>28</v>
      </c>
      <c r="V111" s="28"/>
      <c r="W111" s="28"/>
      <c r="X111" s="28"/>
      <c r="Y111" s="28"/>
      <c r="Z111" s="28"/>
      <c r="AA111" s="28"/>
      <c r="AB111" s="28"/>
      <c r="AC111" s="28"/>
      <c r="AD111" s="28"/>
    </row>
    <row r="112" spans="1:30" ht="29.25" customHeight="1" x14ac:dyDescent="0.25">
      <c r="A112" s="14">
        <v>129</v>
      </c>
      <c r="B112" s="15" t="s">
        <v>39</v>
      </c>
      <c r="C112" s="23" t="s">
        <v>24</v>
      </c>
      <c r="D112" s="14" t="s">
        <v>25</v>
      </c>
      <c r="E112" s="18" t="s">
        <v>26</v>
      </c>
      <c r="F112" s="18" t="s">
        <v>27</v>
      </c>
      <c r="G112" s="27">
        <v>1</v>
      </c>
      <c r="H112" s="27">
        <v>1</v>
      </c>
      <c r="I112" s="27">
        <v>0</v>
      </c>
      <c r="J112" s="27">
        <v>5</v>
      </c>
      <c r="K112" s="27">
        <v>1</v>
      </c>
      <c r="L112" s="27">
        <v>1</v>
      </c>
      <c r="M112" s="27">
        <v>0</v>
      </c>
      <c r="N112" s="27">
        <v>1</v>
      </c>
      <c r="O112" s="27">
        <v>1.5</v>
      </c>
      <c r="P112" s="27">
        <v>2</v>
      </c>
      <c r="Q112" s="27">
        <v>0</v>
      </c>
      <c r="R112" s="19">
        <f t="shared" si="6"/>
        <v>13.5</v>
      </c>
      <c r="S112" s="19">
        <v>53.5</v>
      </c>
      <c r="T112" s="20">
        <f t="shared" si="7"/>
        <v>25.233644859813083</v>
      </c>
      <c r="U112" s="24" t="s">
        <v>28</v>
      </c>
      <c r="V112" s="28"/>
      <c r="W112" s="28"/>
      <c r="X112" s="28"/>
      <c r="Y112" s="28"/>
      <c r="Z112" s="28"/>
      <c r="AA112" s="28"/>
      <c r="AB112" s="28"/>
      <c r="AC112" s="28"/>
      <c r="AD112" s="28"/>
    </row>
    <row r="113" spans="1:30" ht="29.25" customHeight="1" x14ac:dyDescent="0.25">
      <c r="A113" s="14">
        <v>130</v>
      </c>
      <c r="B113" s="15" t="s">
        <v>47</v>
      </c>
      <c r="C113" s="23" t="s">
        <v>24</v>
      </c>
      <c r="D113" s="14" t="s">
        <v>25</v>
      </c>
      <c r="E113" s="18" t="s">
        <v>26</v>
      </c>
      <c r="F113" s="18" t="s">
        <v>27</v>
      </c>
      <c r="G113" s="27">
        <v>0</v>
      </c>
      <c r="H113" s="27">
        <v>0</v>
      </c>
      <c r="I113" s="27">
        <v>0</v>
      </c>
      <c r="J113" s="27">
        <v>3</v>
      </c>
      <c r="K113" s="27">
        <v>1</v>
      </c>
      <c r="L113" s="27">
        <v>1</v>
      </c>
      <c r="M113" s="27">
        <v>0</v>
      </c>
      <c r="N113" s="27">
        <v>0</v>
      </c>
      <c r="O113" s="27">
        <v>1.5</v>
      </c>
      <c r="P113" s="27">
        <v>2</v>
      </c>
      <c r="Q113" s="27">
        <v>5</v>
      </c>
      <c r="R113" s="19">
        <f t="shared" si="6"/>
        <v>13.5</v>
      </c>
      <c r="S113" s="19">
        <v>53.5</v>
      </c>
      <c r="T113" s="20">
        <f t="shared" si="7"/>
        <v>25.233644859813083</v>
      </c>
      <c r="U113" s="24" t="s">
        <v>28</v>
      </c>
      <c r="V113" s="28"/>
      <c r="W113" s="28"/>
      <c r="X113" s="28"/>
      <c r="Y113" s="28"/>
      <c r="Z113" s="28"/>
      <c r="AA113" s="28"/>
      <c r="AB113" s="28"/>
      <c r="AC113" s="28"/>
      <c r="AD113" s="28"/>
    </row>
    <row r="114" spans="1:30" ht="29.25" customHeight="1" x14ac:dyDescent="0.25">
      <c r="A114" s="14">
        <v>131</v>
      </c>
      <c r="B114" s="15" t="s">
        <v>30</v>
      </c>
      <c r="C114" s="16" t="s">
        <v>24</v>
      </c>
      <c r="D114" s="18" t="s">
        <v>25</v>
      </c>
      <c r="E114" s="18" t="s">
        <v>26</v>
      </c>
      <c r="F114" s="18" t="s">
        <v>27</v>
      </c>
      <c r="G114" s="18">
        <v>0</v>
      </c>
      <c r="H114" s="18">
        <v>0</v>
      </c>
      <c r="I114" s="18">
        <v>0</v>
      </c>
      <c r="J114" s="18">
        <v>3</v>
      </c>
      <c r="K114" s="18">
        <v>1</v>
      </c>
      <c r="L114" s="18">
        <v>1</v>
      </c>
      <c r="M114" s="18">
        <v>0</v>
      </c>
      <c r="N114" s="18">
        <v>1</v>
      </c>
      <c r="O114" s="18">
        <v>1.5</v>
      </c>
      <c r="P114" s="18">
        <v>0</v>
      </c>
      <c r="Q114" s="18">
        <v>5</v>
      </c>
      <c r="R114" s="19">
        <f t="shared" si="6"/>
        <v>12.5</v>
      </c>
      <c r="S114" s="19">
        <v>53.5</v>
      </c>
      <c r="T114" s="20">
        <f t="shared" si="7"/>
        <v>23.364485981308412</v>
      </c>
      <c r="U114" s="21" t="s">
        <v>28</v>
      </c>
      <c r="V114" s="28"/>
      <c r="W114" s="28"/>
      <c r="X114" s="28"/>
      <c r="Y114" s="28"/>
      <c r="Z114" s="28"/>
      <c r="AA114" s="28"/>
      <c r="AB114" s="28"/>
      <c r="AC114" s="28"/>
      <c r="AD114" s="28"/>
    </row>
    <row r="115" spans="1:30" ht="29.25" customHeight="1" x14ac:dyDescent="0.25">
      <c r="A115" s="14">
        <v>132</v>
      </c>
      <c r="B115" s="22" t="s">
        <v>164</v>
      </c>
      <c r="C115" s="16" t="s">
        <v>24</v>
      </c>
      <c r="D115" s="18" t="s">
        <v>25</v>
      </c>
      <c r="E115" s="24" t="s">
        <v>136</v>
      </c>
      <c r="F115" s="24" t="s">
        <v>137</v>
      </c>
      <c r="G115" s="18">
        <v>1</v>
      </c>
      <c r="H115" s="18">
        <v>0</v>
      </c>
      <c r="I115" s="18">
        <v>0</v>
      </c>
      <c r="J115" s="18">
        <v>3</v>
      </c>
      <c r="K115" s="18">
        <v>0</v>
      </c>
      <c r="L115" s="18">
        <v>1</v>
      </c>
      <c r="M115" s="18">
        <v>0</v>
      </c>
      <c r="N115" s="18">
        <v>1</v>
      </c>
      <c r="O115" s="18">
        <v>1.5</v>
      </c>
      <c r="P115" s="18">
        <v>0</v>
      </c>
      <c r="Q115" s="18">
        <v>5</v>
      </c>
      <c r="R115" s="19">
        <f t="shared" si="6"/>
        <v>12.5</v>
      </c>
      <c r="S115" s="19">
        <v>53.5</v>
      </c>
      <c r="T115" s="20">
        <f t="shared" si="7"/>
        <v>23.364485981308412</v>
      </c>
      <c r="U115" s="18" t="s">
        <v>28</v>
      </c>
      <c r="V115" s="28"/>
      <c r="W115" s="28"/>
      <c r="X115" s="28"/>
      <c r="Y115" s="28"/>
      <c r="Z115" s="28"/>
      <c r="AA115" s="28"/>
      <c r="AB115" s="28"/>
      <c r="AC115" s="28"/>
      <c r="AD115" s="28"/>
    </row>
    <row r="116" spans="1:30" ht="29.25" customHeight="1" x14ac:dyDescent="0.25">
      <c r="A116" s="14">
        <v>133</v>
      </c>
      <c r="B116" s="15" t="s">
        <v>53</v>
      </c>
      <c r="C116" s="23" t="s">
        <v>24</v>
      </c>
      <c r="D116" s="14" t="s">
        <v>25</v>
      </c>
      <c r="E116" s="18" t="s">
        <v>26</v>
      </c>
      <c r="F116" s="18" t="s">
        <v>27</v>
      </c>
      <c r="G116" s="24">
        <v>1</v>
      </c>
      <c r="H116" s="24">
        <v>1</v>
      </c>
      <c r="I116" s="24">
        <v>0</v>
      </c>
      <c r="J116" s="24">
        <v>3</v>
      </c>
      <c r="K116" s="24">
        <v>1</v>
      </c>
      <c r="L116" s="24">
        <v>1</v>
      </c>
      <c r="M116" s="24">
        <v>0</v>
      </c>
      <c r="N116" s="24">
        <v>1</v>
      </c>
      <c r="O116" s="24">
        <v>1.5</v>
      </c>
      <c r="P116" s="24">
        <v>2</v>
      </c>
      <c r="Q116" s="24">
        <v>0</v>
      </c>
      <c r="R116" s="19">
        <f t="shared" si="6"/>
        <v>11.5</v>
      </c>
      <c r="S116" s="19">
        <v>53.5</v>
      </c>
      <c r="T116" s="20">
        <f t="shared" si="7"/>
        <v>21.495327102803738</v>
      </c>
      <c r="U116" s="24" t="s">
        <v>28</v>
      </c>
      <c r="V116" s="28"/>
      <c r="W116" s="28"/>
      <c r="X116" s="28"/>
      <c r="Y116" s="28"/>
      <c r="Z116" s="28"/>
      <c r="AA116" s="28"/>
      <c r="AB116" s="28"/>
      <c r="AC116" s="28"/>
      <c r="AD116" s="28"/>
    </row>
    <row r="117" spans="1:30" ht="29.25" customHeight="1" x14ac:dyDescent="0.25">
      <c r="A117" s="14">
        <v>134</v>
      </c>
      <c r="B117" s="15" t="s">
        <v>36</v>
      </c>
      <c r="C117" s="23" t="s">
        <v>24</v>
      </c>
      <c r="D117" s="14" t="s">
        <v>25</v>
      </c>
      <c r="E117" s="18" t="s">
        <v>26</v>
      </c>
      <c r="F117" s="18" t="s">
        <v>27</v>
      </c>
      <c r="G117" s="24">
        <v>1</v>
      </c>
      <c r="H117" s="24">
        <v>1</v>
      </c>
      <c r="I117" s="24">
        <v>0</v>
      </c>
      <c r="J117" s="24">
        <v>2</v>
      </c>
      <c r="K117" s="24">
        <v>1</v>
      </c>
      <c r="L117" s="24">
        <v>1</v>
      </c>
      <c r="M117" s="24">
        <v>0</v>
      </c>
      <c r="N117" s="24">
        <v>1</v>
      </c>
      <c r="O117" s="24">
        <v>1.5</v>
      </c>
      <c r="P117" s="24">
        <v>0</v>
      </c>
      <c r="Q117" s="24">
        <v>2</v>
      </c>
      <c r="R117" s="19">
        <f t="shared" si="6"/>
        <v>10.5</v>
      </c>
      <c r="S117" s="19">
        <v>53.5</v>
      </c>
      <c r="T117" s="20">
        <f t="shared" si="7"/>
        <v>19.626168224299064</v>
      </c>
      <c r="U117" s="24" t="s">
        <v>28</v>
      </c>
      <c r="V117" s="28"/>
      <c r="W117" s="28"/>
      <c r="X117" s="28"/>
      <c r="Y117" s="28"/>
      <c r="Z117" s="28"/>
      <c r="AA117" s="28"/>
      <c r="AB117" s="28"/>
      <c r="AC117" s="28"/>
      <c r="AD117" s="28"/>
    </row>
    <row r="118" spans="1:30" ht="29.25" customHeight="1" x14ac:dyDescent="0.25">
      <c r="A118" s="14">
        <v>135</v>
      </c>
      <c r="B118" s="15" t="s">
        <v>51</v>
      </c>
      <c r="C118" s="23" t="s">
        <v>24</v>
      </c>
      <c r="D118" s="14" t="s">
        <v>25</v>
      </c>
      <c r="E118" s="18" t="s">
        <v>26</v>
      </c>
      <c r="F118" s="18" t="s">
        <v>27</v>
      </c>
      <c r="G118" s="24">
        <v>1</v>
      </c>
      <c r="H118" s="24">
        <v>1</v>
      </c>
      <c r="I118" s="24">
        <v>0</v>
      </c>
      <c r="J118" s="24">
        <v>3</v>
      </c>
      <c r="K118" s="24">
        <v>0</v>
      </c>
      <c r="L118" s="24">
        <v>1</v>
      </c>
      <c r="M118" s="24">
        <v>0</v>
      </c>
      <c r="N118" s="24">
        <v>1</v>
      </c>
      <c r="O118" s="24">
        <v>1.5</v>
      </c>
      <c r="P118" s="24">
        <v>0</v>
      </c>
      <c r="Q118" s="24">
        <v>2</v>
      </c>
      <c r="R118" s="19">
        <f t="shared" si="6"/>
        <v>10.5</v>
      </c>
      <c r="S118" s="19">
        <v>53.5</v>
      </c>
      <c r="T118" s="20">
        <f t="shared" si="7"/>
        <v>19.626168224299064</v>
      </c>
      <c r="U118" s="24" t="s">
        <v>28</v>
      </c>
      <c r="V118" s="28"/>
      <c r="W118" s="28"/>
      <c r="X118" s="28"/>
      <c r="Y118" s="28"/>
      <c r="Z118" s="28"/>
      <c r="AA118" s="28"/>
      <c r="AB118" s="28"/>
      <c r="AC118" s="28"/>
      <c r="AD118" s="28"/>
    </row>
    <row r="119" spans="1:30" ht="29.25" customHeight="1" x14ac:dyDescent="0.25">
      <c r="A119" s="14">
        <v>136</v>
      </c>
      <c r="B119" s="15" t="s">
        <v>54</v>
      </c>
      <c r="C119" s="23" t="s">
        <v>24</v>
      </c>
      <c r="D119" s="14" t="s">
        <v>25</v>
      </c>
      <c r="E119" s="18" t="s">
        <v>26</v>
      </c>
      <c r="F119" s="18" t="s">
        <v>27</v>
      </c>
      <c r="G119" s="24">
        <v>1</v>
      </c>
      <c r="H119" s="24">
        <v>0</v>
      </c>
      <c r="I119" s="24">
        <v>0</v>
      </c>
      <c r="J119" s="24">
        <v>3</v>
      </c>
      <c r="K119" s="24">
        <v>1</v>
      </c>
      <c r="L119" s="24">
        <v>1</v>
      </c>
      <c r="M119" s="24">
        <v>0</v>
      </c>
      <c r="N119" s="24">
        <v>1</v>
      </c>
      <c r="O119" s="24">
        <v>1</v>
      </c>
      <c r="P119" s="24">
        <v>2</v>
      </c>
      <c r="Q119" s="24">
        <v>0</v>
      </c>
      <c r="R119" s="19">
        <f t="shared" si="6"/>
        <v>10</v>
      </c>
      <c r="S119" s="19">
        <v>53.5</v>
      </c>
      <c r="T119" s="20">
        <f t="shared" si="7"/>
        <v>18.691588785046729</v>
      </c>
      <c r="U119" s="24" t="s">
        <v>28</v>
      </c>
      <c r="V119" s="28"/>
      <c r="W119" s="28"/>
      <c r="X119" s="28"/>
      <c r="Y119" s="28"/>
      <c r="Z119" s="28"/>
      <c r="AA119" s="28"/>
      <c r="AB119" s="28"/>
      <c r="AC119" s="28"/>
      <c r="AD119" s="28"/>
    </row>
    <row r="120" spans="1:30" ht="29.25" customHeight="1" x14ac:dyDescent="0.25">
      <c r="A120" s="14">
        <v>137</v>
      </c>
      <c r="B120" s="15" t="s">
        <v>48</v>
      </c>
      <c r="C120" s="23" t="s">
        <v>24</v>
      </c>
      <c r="D120" s="14" t="s">
        <v>25</v>
      </c>
      <c r="E120" s="18" t="s">
        <v>26</v>
      </c>
      <c r="F120" s="18" t="s">
        <v>27</v>
      </c>
      <c r="G120" s="24">
        <v>0</v>
      </c>
      <c r="H120" s="24">
        <v>0</v>
      </c>
      <c r="I120" s="24">
        <v>0</v>
      </c>
      <c r="J120" s="24">
        <v>3</v>
      </c>
      <c r="K120" s="24">
        <v>1</v>
      </c>
      <c r="L120" s="24">
        <v>1</v>
      </c>
      <c r="M120" s="24">
        <v>0</v>
      </c>
      <c r="N120" s="24">
        <v>1</v>
      </c>
      <c r="O120" s="24">
        <v>1.5</v>
      </c>
      <c r="P120" s="24">
        <v>2</v>
      </c>
      <c r="Q120" s="24">
        <v>0</v>
      </c>
      <c r="R120" s="19">
        <f t="shared" si="6"/>
        <v>9.5</v>
      </c>
      <c r="S120" s="19">
        <v>53.5</v>
      </c>
      <c r="T120" s="20">
        <f t="shared" si="7"/>
        <v>17.757009345794394</v>
      </c>
      <c r="U120" s="24" t="s">
        <v>28</v>
      </c>
      <c r="V120" s="28"/>
      <c r="W120" s="28"/>
      <c r="X120" s="28"/>
      <c r="Y120" s="28"/>
      <c r="Z120" s="28"/>
      <c r="AA120" s="28"/>
      <c r="AB120" s="28"/>
      <c r="AC120" s="28"/>
      <c r="AD120" s="28"/>
    </row>
    <row r="121" spans="1:30" ht="29.25" customHeight="1" x14ac:dyDescent="0.25">
      <c r="A121" s="14">
        <v>138</v>
      </c>
      <c r="B121" s="15" t="s">
        <v>68</v>
      </c>
      <c r="C121" s="23" t="s">
        <v>24</v>
      </c>
      <c r="D121" s="14" t="s">
        <v>25</v>
      </c>
      <c r="E121" s="24" t="s">
        <v>26</v>
      </c>
      <c r="F121" s="24" t="s">
        <v>56</v>
      </c>
      <c r="G121" s="24">
        <v>1</v>
      </c>
      <c r="H121" s="24">
        <v>1</v>
      </c>
      <c r="I121" s="24">
        <v>2</v>
      </c>
      <c r="J121" s="24">
        <v>2</v>
      </c>
      <c r="K121" s="24">
        <v>1</v>
      </c>
      <c r="L121" s="24">
        <v>1</v>
      </c>
      <c r="M121" s="24">
        <v>0</v>
      </c>
      <c r="N121" s="24">
        <v>1</v>
      </c>
      <c r="O121" s="24">
        <v>0</v>
      </c>
      <c r="P121" s="24">
        <v>0</v>
      </c>
      <c r="Q121" s="24">
        <v>0</v>
      </c>
      <c r="R121" s="19">
        <f t="shared" si="6"/>
        <v>9</v>
      </c>
      <c r="S121" s="19">
        <v>53.5</v>
      </c>
      <c r="T121" s="20">
        <f t="shared" si="7"/>
        <v>16.822429906542055</v>
      </c>
      <c r="U121" s="24" t="s">
        <v>28</v>
      </c>
      <c r="V121" s="28"/>
      <c r="W121" s="28"/>
      <c r="X121" s="28"/>
      <c r="Y121" s="28"/>
      <c r="Z121" s="28"/>
      <c r="AA121" s="28"/>
      <c r="AB121" s="28"/>
      <c r="AC121" s="28"/>
      <c r="AD121" s="28"/>
    </row>
    <row r="122" spans="1:30" ht="29.25" customHeight="1" x14ac:dyDescent="0.25">
      <c r="A122" s="14">
        <v>139</v>
      </c>
      <c r="B122" s="15" t="s">
        <v>69</v>
      </c>
      <c r="C122" s="23" t="s">
        <v>24</v>
      </c>
      <c r="D122" s="14" t="s">
        <v>25</v>
      </c>
      <c r="E122" s="24" t="s">
        <v>26</v>
      </c>
      <c r="F122" s="24" t="s">
        <v>56</v>
      </c>
      <c r="G122" s="24">
        <v>1</v>
      </c>
      <c r="H122" s="24">
        <v>0</v>
      </c>
      <c r="I122" s="24">
        <v>2</v>
      </c>
      <c r="J122" s="24">
        <v>3</v>
      </c>
      <c r="K122" s="24">
        <v>1</v>
      </c>
      <c r="L122" s="24">
        <v>1</v>
      </c>
      <c r="M122" s="24">
        <v>0</v>
      </c>
      <c r="N122" s="24">
        <v>1</v>
      </c>
      <c r="O122" s="24">
        <v>0</v>
      </c>
      <c r="P122" s="24">
        <v>0</v>
      </c>
      <c r="Q122" s="24">
        <v>0</v>
      </c>
      <c r="R122" s="19">
        <f t="shared" si="6"/>
        <v>9</v>
      </c>
      <c r="S122" s="19">
        <v>53.5</v>
      </c>
      <c r="T122" s="20">
        <f t="shared" si="7"/>
        <v>16.822429906542055</v>
      </c>
      <c r="U122" s="24" t="s">
        <v>28</v>
      </c>
      <c r="V122" s="28"/>
      <c r="W122" s="28"/>
      <c r="X122" s="28"/>
      <c r="Y122" s="28"/>
      <c r="Z122" s="28"/>
      <c r="AA122" s="28"/>
      <c r="AB122" s="28"/>
      <c r="AC122" s="28"/>
      <c r="AD122" s="28"/>
    </row>
    <row r="123" spans="1:30" ht="29.25" customHeight="1" x14ac:dyDescent="0.25">
      <c r="A123" s="14">
        <v>140</v>
      </c>
      <c r="B123" s="15" t="s">
        <v>33</v>
      </c>
      <c r="C123" s="16" t="s">
        <v>24</v>
      </c>
      <c r="D123" s="18" t="s">
        <v>25</v>
      </c>
      <c r="E123" s="18" t="s">
        <v>26</v>
      </c>
      <c r="F123" s="18" t="s">
        <v>27</v>
      </c>
      <c r="G123" s="18">
        <v>1</v>
      </c>
      <c r="H123" s="18">
        <v>1</v>
      </c>
      <c r="I123" s="18">
        <v>0</v>
      </c>
      <c r="J123" s="18">
        <v>3</v>
      </c>
      <c r="K123" s="18">
        <v>0</v>
      </c>
      <c r="L123" s="18">
        <v>1</v>
      </c>
      <c r="M123" s="18">
        <v>1</v>
      </c>
      <c r="N123" s="18">
        <v>0</v>
      </c>
      <c r="O123" s="18">
        <v>1.5</v>
      </c>
      <c r="P123" s="18">
        <v>0</v>
      </c>
      <c r="Q123" s="18">
        <v>0</v>
      </c>
      <c r="R123" s="19">
        <f t="shared" si="6"/>
        <v>8.5</v>
      </c>
      <c r="S123" s="19">
        <v>53.5</v>
      </c>
      <c r="T123" s="20">
        <f t="shared" si="7"/>
        <v>15.88785046728972</v>
      </c>
      <c r="U123" s="21" t="s">
        <v>28</v>
      </c>
      <c r="V123" s="28"/>
      <c r="W123" s="28"/>
      <c r="X123" s="28"/>
      <c r="Y123" s="28"/>
      <c r="Z123" s="28"/>
      <c r="AA123" s="28"/>
      <c r="AB123" s="28"/>
      <c r="AC123" s="28"/>
      <c r="AD123" s="28"/>
    </row>
    <row r="124" spans="1:30" ht="29.25" customHeight="1" x14ac:dyDescent="0.25">
      <c r="A124" s="14">
        <v>141</v>
      </c>
      <c r="B124" s="15" t="s">
        <v>63</v>
      </c>
      <c r="C124" s="23" t="s">
        <v>24</v>
      </c>
      <c r="D124" s="14" t="s">
        <v>25</v>
      </c>
      <c r="E124" s="24" t="s">
        <v>26</v>
      </c>
      <c r="F124" s="24" t="s">
        <v>56</v>
      </c>
      <c r="G124" s="24">
        <v>1</v>
      </c>
      <c r="H124" s="24">
        <v>1</v>
      </c>
      <c r="I124" s="24">
        <v>0</v>
      </c>
      <c r="J124" s="24">
        <v>2</v>
      </c>
      <c r="K124" s="24">
        <v>1</v>
      </c>
      <c r="L124" s="24">
        <v>1</v>
      </c>
      <c r="M124" s="24">
        <v>1</v>
      </c>
      <c r="N124" s="24">
        <v>1</v>
      </c>
      <c r="O124" s="24">
        <v>0</v>
      </c>
      <c r="P124" s="24">
        <v>0</v>
      </c>
      <c r="Q124" s="24">
        <v>0</v>
      </c>
      <c r="R124" s="19">
        <f t="shared" si="6"/>
        <v>8</v>
      </c>
      <c r="S124" s="19">
        <v>53.5</v>
      </c>
      <c r="T124" s="20">
        <f t="shared" si="7"/>
        <v>14.953271028037383</v>
      </c>
      <c r="U124" s="24" t="s">
        <v>28</v>
      </c>
      <c r="V124" s="28"/>
      <c r="W124" s="28"/>
      <c r="X124" s="28"/>
      <c r="Y124" s="28"/>
      <c r="Z124" s="28"/>
      <c r="AA124" s="28"/>
      <c r="AB124" s="28"/>
      <c r="AC124" s="28"/>
      <c r="AD124" s="28"/>
    </row>
    <row r="125" spans="1:30" ht="29.25" customHeight="1" x14ac:dyDescent="0.25">
      <c r="A125" s="14">
        <v>142</v>
      </c>
      <c r="B125" s="15" t="s">
        <v>89</v>
      </c>
      <c r="C125" s="23" t="s">
        <v>24</v>
      </c>
      <c r="D125" s="14" t="s">
        <v>25</v>
      </c>
      <c r="E125" s="24" t="s">
        <v>80</v>
      </c>
      <c r="F125" s="24" t="s">
        <v>81</v>
      </c>
      <c r="G125" s="24">
        <v>1</v>
      </c>
      <c r="H125" s="24">
        <v>1</v>
      </c>
      <c r="I125" s="24">
        <v>0</v>
      </c>
      <c r="J125" s="24">
        <v>1</v>
      </c>
      <c r="K125" s="24">
        <v>1</v>
      </c>
      <c r="L125" s="24">
        <v>1</v>
      </c>
      <c r="M125" s="24">
        <v>0</v>
      </c>
      <c r="N125" s="24">
        <v>1</v>
      </c>
      <c r="O125" s="24">
        <v>0</v>
      </c>
      <c r="P125" s="24">
        <v>2</v>
      </c>
      <c r="Q125" s="24">
        <v>0</v>
      </c>
      <c r="R125" s="19">
        <f t="shared" si="6"/>
        <v>8</v>
      </c>
      <c r="S125" s="19">
        <v>53.5</v>
      </c>
      <c r="T125" s="20">
        <f t="shared" si="7"/>
        <v>14.953271028037383</v>
      </c>
      <c r="U125" s="24" t="s">
        <v>28</v>
      </c>
      <c r="V125" s="28"/>
      <c r="W125" s="28"/>
      <c r="X125" s="28"/>
      <c r="Y125" s="28"/>
      <c r="Z125" s="28"/>
      <c r="AA125" s="28"/>
      <c r="AB125" s="28"/>
      <c r="AC125" s="28"/>
      <c r="AD125" s="28"/>
    </row>
    <row r="126" spans="1:30" ht="29.25" customHeight="1" x14ac:dyDescent="0.25">
      <c r="A126" s="14">
        <v>143</v>
      </c>
      <c r="B126" s="22" t="s">
        <v>115</v>
      </c>
      <c r="C126" s="23" t="s">
        <v>24</v>
      </c>
      <c r="D126" s="14" t="s">
        <v>25</v>
      </c>
      <c r="E126" s="26" t="s">
        <v>116</v>
      </c>
      <c r="F126" s="26" t="s">
        <v>117</v>
      </c>
      <c r="G126" s="24">
        <v>1</v>
      </c>
      <c r="H126" s="24">
        <v>0</v>
      </c>
      <c r="I126" s="24">
        <v>0</v>
      </c>
      <c r="J126" s="24">
        <v>2</v>
      </c>
      <c r="K126" s="24">
        <v>1</v>
      </c>
      <c r="L126" s="24">
        <v>1</v>
      </c>
      <c r="M126" s="24">
        <v>0</v>
      </c>
      <c r="N126" s="24">
        <v>1</v>
      </c>
      <c r="O126" s="24">
        <v>1.5</v>
      </c>
      <c r="P126" s="24">
        <v>0</v>
      </c>
      <c r="Q126" s="24">
        <v>0</v>
      </c>
      <c r="R126" s="19">
        <f t="shared" si="6"/>
        <v>7.5</v>
      </c>
      <c r="S126" s="19">
        <v>53.5</v>
      </c>
      <c r="T126" s="20">
        <f t="shared" si="7"/>
        <v>14.018691588785046</v>
      </c>
      <c r="U126" s="24" t="s">
        <v>28</v>
      </c>
      <c r="V126" s="28"/>
      <c r="W126" s="28"/>
      <c r="X126" s="28"/>
      <c r="Y126" s="28"/>
      <c r="Z126" s="28"/>
      <c r="AA126" s="28"/>
      <c r="AB126" s="28"/>
      <c r="AC126" s="28"/>
      <c r="AD126" s="28"/>
    </row>
    <row r="127" spans="1:30" ht="29.25" customHeight="1" x14ac:dyDescent="0.25">
      <c r="A127" s="14">
        <v>144</v>
      </c>
      <c r="B127" s="15" t="s">
        <v>29</v>
      </c>
      <c r="C127" s="16" t="s">
        <v>24</v>
      </c>
      <c r="D127" s="17" t="s">
        <v>25</v>
      </c>
      <c r="E127" s="18" t="s">
        <v>26</v>
      </c>
      <c r="F127" s="18" t="s">
        <v>27</v>
      </c>
      <c r="G127" s="18">
        <v>1</v>
      </c>
      <c r="H127" s="18">
        <v>1</v>
      </c>
      <c r="I127" s="18">
        <v>0</v>
      </c>
      <c r="J127" s="18">
        <v>0</v>
      </c>
      <c r="K127" s="18">
        <v>1</v>
      </c>
      <c r="L127" s="18">
        <v>1</v>
      </c>
      <c r="M127" s="18">
        <v>0</v>
      </c>
      <c r="N127" s="18">
        <v>1</v>
      </c>
      <c r="O127" s="18">
        <v>1.5</v>
      </c>
      <c r="P127" s="18">
        <v>0</v>
      </c>
      <c r="Q127" s="18">
        <v>0</v>
      </c>
      <c r="R127" s="19">
        <f t="shared" si="6"/>
        <v>6.5</v>
      </c>
      <c r="S127" s="19">
        <v>53.5</v>
      </c>
      <c r="T127" s="20">
        <f t="shared" si="7"/>
        <v>12.149532710280374</v>
      </c>
      <c r="U127" s="21" t="s">
        <v>28</v>
      </c>
      <c r="V127" s="28"/>
      <c r="W127" s="28"/>
      <c r="X127" s="28"/>
      <c r="Y127" s="28"/>
      <c r="Z127" s="28"/>
      <c r="AA127" s="28"/>
      <c r="AB127" s="28"/>
      <c r="AC127" s="28"/>
      <c r="AD127" s="28"/>
    </row>
    <row r="128" spans="1:30" ht="29.25" customHeight="1" x14ac:dyDescent="0.25">
      <c r="A128" s="14">
        <v>145</v>
      </c>
      <c r="B128" s="15" t="s">
        <v>65</v>
      </c>
      <c r="C128" s="23" t="s">
        <v>24</v>
      </c>
      <c r="D128" s="27" t="s">
        <v>25</v>
      </c>
      <c r="E128" s="24" t="s">
        <v>26</v>
      </c>
      <c r="F128" s="24" t="s">
        <v>56</v>
      </c>
      <c r="G128" s="27">
        <v>1</v>
      </c>
      <c r="H128" s="27">
        <v>0</v>
      </c>
      <c r="I128" s="27">
        <v>0</v>
      </c>
      <c r="J128" s="27">
        <v>0</v>
      </c>
      <c r="K128" s="27">
        <v>1</v>
      </c>
      <c r="L128" s="27">
        <v>1</v>
      </c>
      <c r="M128" s="27">
        <v>0</v>
      </c>
      <c r="N128" s="27">
        <v>1</v>
      </c>
      <c r="O128" s="27">
        <v>1</v>
      </c>
      <c r="P128" s="27">
        <v>0</v>
      </c>
      <c r="Q128" s="27">
        <v>0</v>
      </c>
      <c r="R128" s="19">
        <f t="shared" si="6"/>
        <v>5</v>
      </c>
      <c r="S128" s="19">
        <v>53.5</v>
      </c>
      <c r="T128" s="20">
        <f t="shared" si="7"/>
        <v>9.3457943925233646</v>
      </c>
      <c r="U128" s="27" t="s">
        <v>28</v>
      </c>
      <c r="V128" s="28"/>
      <c r="W128" s="28"/>
      <c r="X128" s="28"/>
      <c r="Y128" s="28"/>
      <c r="Z128" s="28"/>
      <c r="AA128" s="28"/>
      <c r="AB128" s="28"/>
      <c r="AC128" s="28"/>
      <c r="AD128" s="28"/>
    </row>
    <row r="129" spans="1:30" ht="29.25" customHeight="1" x14ac:dyDescent="0.25">
      <c r="A129" s="14">
        <v>146</v>
      </c>
      <c r="B129" s="15" t="s">
        <v>44</v>
      </c>
      <c r="C129" s="23" t="s">
        <v>24</v>
      </c>
      <c r="D129" s="14" t="s">
        <v>25</v>
      </c>
      <c r="E129" s="18" t="s">
        <v>26</v>
      </c>
      <c r="F129" s="18" t="s">
        <v>27</v>
      </c>
      <c r="G129" s="27">
        <v>1</v>
      </c>
      <c r="H129" s="27">
        <v>0</v>
      </c>
      <c r="I129" s="27">
        <v>0</v>
      </c>
      <c r="J129" s="27">
        <v>0</v>
      </c>
      <c r="K129" s="27">
        <v>0</v>
      </c>
      <c r="L129" s="27">
        <v>1</v>
      </c>
      <c r="M129" s="27">
        <v>0</v>
      </c>
      <c r="N129" s="27">
        <v>1</v>
      </c>
      <c r="O129" s="27">
        <v>1.5</v>
      </c>
      <c r="P129" s="27">
        <v>0</v>
      </c>
      <c r="Q129" s="27">
        <v>0</v>
      </c>
      <c r="R129" s="19">
        <f t="shared" si="6"/>
        <v>4.5</v>
      </c>
      <c r="S129" s="19">
        <v>53.5</v>
      </c>
      <c r="T129" s="20">
        <f t="shared" si="7"/>
        <v>8.4112149532710276</v>
      </c>
      <c r="U129" s="24" t="s">
        <v>28</v>
      </c>
      <c r="V129" s="28"/>
      <c r="W129" s="28"/>
      <c r="X129" s="28"/>
      <c r="Y129" s="28"/>
      <c r="Z129" s="28"/>
      <c r="AA129" s="28"/>
      <c r="AB129" s="28"/>
      <c r="AC129" s="28"/>
      <c r="AD129" s="28"/>
    </row>
    <row r="130" spans="1:30" ht="29.25" customHeight="1" x14ac:dyDescent="0.25">
      <c r="A130" s="14">
        <v>147</v>
      </c>
      <c r="B130" s="15" t="s">
        <v>49</v>
      </c>
      <c r="C130" s="23" t="s">
        <v>24</v>
      </c>
      <c r="D130" s="14" t="s">
        <v>25</v>
      </c>
      <c r="E130" s="18" t="s">
        <v>26</v>
      </c>
      <c r="F130" s="18" t="s">
        <v>27</v>
      </c>
      <c r="G130" s="27">
        <v>1</v>
      </c>
      <c r="H130" s="27">
        <v>0</v>
      </c>
      <c r="I130" s="27">
        <v>0</v>
      </c>
      <c r="J130" s="27">
        <v>1</v>
      </c>
      <c r="K130" s="27">
        <v>1</v>
      </c>
      <c r="L130" s="27">
        <v>1</v>
      </c>
      <c r="M130" s="27">
        <v>0</v>
      </c>
      <c r="N130" s="27">
        <v>0</v>
      </c>
      <c r="O130" s="27">
        <v>0</v>
      </c>
      <c r="P130" s="24">
        <v>0</v>
      </c>
      <c r="Q130" s="24">
        <v>0</v>
      </c>
      <c r="R130" s="19">
        <f t="shared" si="6"/>
        <v>4</v>
      </c>
      <c r="S130" s="19">
        <v>53.5</v>
      </c>
      <c r="T130" s="20">
        <f t="shared" si="7"/>
        <v>7.4766355140186915</v>
      </c>
      <c r="U130" s="24" t="s">
        <v>28</v>
      </c>
      <c r="V130" s="28"/>
      <c r="W130" s="28"/>
      <c r="X130" s="28"/>
      <c r="Y130" s="28"/>
      <c r="Z130" s="28"/>
      <c r="AA130" s="28"/>
      <c r="AB130" s="28"/>
      <c r="AC130" s="28"/>
      <c r="AD130" s="28"/>
    </row>
    <row r="131" spans="1:30" ht="29.25" customHeight="1" x14ac:dyDescent="0.25">
      <c r="A131" s="14">
        <v>148</v>
      </c>
      <c r="B131" s="22" t="s">
        <v>160</v>
      </c>
      <c r="C131" s="23" t="s">
        <v>24</v>
      </c>
      <c r="D131" s="14" t="s">
        <v>25</v>
      </c>
      <c r="E131" s="24" t="s">
        <v>136</v>
      </c>
      <c r="F131" s="24" t="s">
        <v>137</v>
      </c>
      <c r="G131" s="24">
        <v>0</v>
      </c>
      <c r="H131" s="24">
        <v>0</v>
      </c>
      <c r="I131" s="24">
        <v>0</v>
      </c>
      <c r="J131" s="24">
        <v>1</v>
      </c>
      <c r="K131" s="24">
        <v>0</v>
      </c>
      <c r="L131" s="24">
        <v>1</v>
      </c>
      <c r="M131" s="24">
        <v>0</v>
      </c>
      <c r="N131" s="24">
        <v>1</v>
      </c>
      <c r="O131" s="24">
        <v>1</v>
      </c>
      <c r="P131" s="24">
        <v>0</v>
      </c>
      <c r="Q131" s="24">
        <v>0</v>
      </c>
      <c r="R131" s="19">
        <f t="shared" si="6"/>
        <v>4</v>
      </c>
      <c r="S131" s="19">
        <v>53.5</v>
      </c>
      <c r="T131" s="20">
        <f t="shared" si="7"/>
        <v>7.4766355140186915</v>
      </c>
      <c r="U131" s="24" t="s">
        <v>28</v>
      </c>
      <c r="V131" s="28"/>
      <c r="W131" s="28"/>
      <c r="X131" s="28"/>
      <c r="Y131" s="28"/>
      <c r="Z131" s="28"/>
      <c r="AA131" s="28"/>
      <c r="AB131" s="28"/>
      <c r="AC131" s="28"/>
      <c r="AD131" s="28"/>
    </row>
    <row r="132" spans="1:30" ht="12" customHeight="1" x14ac:dyDescent="0.2">
      <c r="G132" s="29"/>
      <c r="H132" s="29"/>
      <c r="I132" s="29"/>
      <c r="J132" s="29"/>
      <c r="K132" s="29"/>
      <c r="Q132" s="29"/>
      <c r="T132" s="30"/>
    </row>
    <row r="133" spans="1:30" ht="12" customHeight="1" x14ac:dyDescent="0.2">
      <c r="G133" s="29"/>
      <c r="H133" s="29"/>
      <c r="I133" s="29"/>
      <c r="J133" s="29"/>
      <c r="K133" s="29"/>
      <c r="Q133" s="29"/>
      <c r="T133" s="30"/>
    </row>
    <row r="134" spans="1:30" ht="12" customHeight="1" x14ac:dyDescent="0.2">
      <c r="G134" s="29"/>
      <c r="H134" s="29"/>
      <c r="I134" s="29"/>
      <c r="J134" s="29"/>
      <c r="K134" s="29"/>
      <c r="Q134" s="29"/>
      <c r="T134" s="30"/>
    </row>
    <row r="135" spans="1:30" ht="12" customHeight="1" x14ac:dyDescent="0.2">
      <c r="G135" s="29"/>
      <c r="H135" s="29"/>
      <c r="I135" s="29"/>
      <c r="J135" s="29"/>
      <c r="K135" s="29"/>
      <c r="Q135" s="29"/>
      <c r="T135" s="30"/>
    </row>
    <row r="136" spans="1:30" ht="12" customHeight="1" x14ac:dyDescent="0.2">
      <c r="G136" s="29"/>
      <c r="H136" s="29"/>
      <c r="I136" s="29"/>
      <c r="J136" s="29"/>
      <c r="K136" s="29"/>
      <c r="Q136" s="29"/>
      <c r="T136" s="30"/>
    </row>
    <row r="137" spans="1:30" ht="12" customHeight="1" x14ac:dyDescent="0.2">
      <c r="G137" s="29"/>
      <c r="H137" s="29"/>
      <c r="I137" s="29"/>
      <c r="J137" s="29"/>
      <c r="K137" s="29"/>
      <c r="Q137" s="29"/>
      <c r="T137" s="30"/>
    </row>
    <row r="138" spans="1:30" ht="12" customHeight="1" x14ac:dyDescent="0.2">
      <c r="G138" s="29"/>
      <c r="H138" s="29"/>
      <c r="I138" s="29"/>
      <c r="J138" s="29"/>
      <c r="K138" s="29"/>
      <c r="Q138" s="29"/>
      <c r="T138" s="30"/>
    </row>
    <row r="139" spans="1:30" ht="12" customHeight="1" x14ac:dyDescent="0.2">
      <c r="G139" s="29"/>
      <c r="H139" s="29"/>
      <c r="I139" s="29"/>
      <c r="J139" s="29"/>
      <c r="K139" s="29"/>
      <c r="Q139" s="29"/>
      <c r="T139" s="30"/>
    </row>
    <row r="140" spans="1:30" ht="12" customHeight="1" x14ac:dyDescent="0.2">
      <c r="G140" s="29"/>
      <c r="H140" s="29"/>
      <c r="I140" s="29"/>
      <c r="J140" s="29"/>
      <c r="K140" s="29"/>
      <c r="Q140" s="29"/>
      <c r="T140" s="30"/>
    </row>
    <row r="141" spans="1:30" ht="12" customHeight="1" x14ac:dyDescent="0.2">
      <c r="G141" s="29"/>
      <c r="H141" s="29"/>
      <c r="I141" s="29"/>
      <c r="J141" s="29"/>
      <c r="K141" s="29"/>
      <c r="Q141" s="29"/>
      <c r="T141" s="30"/>
    </row>
    <row r="142" spans="1:30" ht="12" customHeight="1" x14ac:dyDescent="0.2">
      <c r="G142" s="29"/>
      <c r="H142" s="29"/>
      <c r="I142" s="29"/>
      <c r="J142" s="29"/>
      <c r="K142" s="29"/>
      <c r="Q142" s="29"/>
      <c r="T142" s="30"/>
    </row>
    <row r="143" spans="1:30" ht="12" customHeight="1" x14ac:dyDescent="0.2">
      <c r="G143" s="29"/>
      <c r="H143" s="29"/>
      <c r="I143" s="29"/>
      <c r="J143" s="29"/>
      <c r="K143" s="29"/>
      <c r="Q143" s="29"/>
      <c r="T143" s="30"/>
    </row>
    <row r="144" spans="1:30" ht="12" customHeight="1" x14ac:dyDescent="0.2">
      <c r="G144" s="29"/>
      <c r="H144" s="29"/>
      <c r="I144" s="29"/>
      <c r="J144" s="29"/>
      <c r="K144" s="29"/>
      <c r="Q144" s="29"/>
      <c r="T144" s="30"/>
    </row>
    <row r="145" spans="7:20" ht="12" customHeight="1" x14ac:dyDescent="0.2">
      <c r="G145" s="29"/>
      <c r="H145" s="29"/>
      <c r="I145" s="29"/>
      <c r="J145" s="29"/>
      <c r="K145" s="29"/>
      <c r="Q145" s="29"/>
      <c r="T145" s="30"/>
    </row>
    <row r="146" spans="7:20" ht="12" customHeight="1" x14ac:dyDescent="0.2">
      <c r="G146" s="29"/>
      <c r="H146" s="29"/>
      <c r="I146" s="29"/>
      <c r="J146" s="29"/>
      <c r="K146" s="29"/>
      <c r="Q146" s="29"/>
      <c r="T146" s="30"/>
    </row>
    <row r="147" spans="7:20" ht="12" customHeight="1" x14ac:dyDescent="0.2">
      <c r="G147" s="29"/>
      <c r="H147" s="29"/>
      <c r="I147" s="29"/>
      <c r="J147" s="29"/>
      <c r="K147" s="29"/>
      <c r="Q147" s="29"/>
      <c r="T147" s="30"/>
    </row>
    <row r="148" spans="7:20" ht="12" customHeight="1" x14ac:dyDescent="0.2">
      <c r="G148" s="29"/>
      <c r="H148" s="29"/>
      <c r="I148" s="29"/>
      <c r="J148" s="29"/>
      <c r="K148" s="29"/>
      <c r="Q148" s="29"/>
      <c r="T148" s="30"/>
    </row>
    <row r="149" spans="7:20" ht="12" customHeight="1" x14ac:dyDescent="0.2">
      <c r="G149" s="29"/>
      <c r="H149" s="29"/>
      <c r="I149" s="29"/>
      <c r="J149" s="29"/>
      <c r="K149" s="29"/>
      <c r="Q149" s="29"/>
      <c r="T149" s="30"/>
    </row>
    <row r="150" spans="7:20" ht="12" customHeight="1" x14ac:dyDescent="0.2">
      <c r="G150" s="29"/>
      <c r="H150" s="29"/>
      <c r="I150" s="29"/>
      <c r="J150" s="29"/>
      <c r="K150" s="29"/>
      <c r="Q150" s="29"/>
      <c r="T150" s="30"/>
    </row>
    <row r="151" spans="7:20" ht="12" customHeight="1" x14ac:dyDescent="0.2">
      <c r="G151" s="29"/>
      <c r="H151" s="29"/>
      <c r="I151" s="29"/>
      <c r="J151" s="29"/>
      <c r="K151" s="29"/>
      <c r="Q151" s="29"/>
      <c r="T151" s="30"/>
    </row>
    <row r="152" spans="7:20" ht="12" customHeight="1" x14ac:dyDescent="0.2">
      <c r="G152" s="29"/>
      <c r="H152" s="29"/>
      <c r="I152" s="29"/>
      <c r="J152" s="29"/>
      <c r="K152" s="29"/>
      <c r="Q152" s="29"/>
      <c r="T152" s="30"/>
    </row>
    <row r="153" spans="7:20" ht="12" customHeight="1" x14ac:dyDescent="0.2">
      <c r="G153" s="29"/>
      <c r="H153" s="29"/>
      <c r="I153" s="29"/>
      <c r="J153" s="29"/>
      <c r="K153" s="29"/>
      <c r="Q153" s="29"/>
      <c r="T153" s="30"/>
    </row>
    <row r="154" spans="7:20" ht="12" customHeight="1" x14ac:dyDescent="0.2">
      <c r="G154" s="29"/>
      <c r="H154" s="29"/>
      <c r="I154" s="29"/>
      <c r="J154" s="29"/>
      <c r="K154" s="29"/>
      <c r="Q154" s="29"/>
      <c r="T154" s="30"/>
    </row>
    <row r="155" spans="7:20" ht="12" customHeight="1" x14ac:dyDescent="0.2">
      <c r="G155" s="29"/>
      <c r="H155" s="29"/>
      <c r="I155" s="29"/>
      <c r="J155" s="29"/>
      <c r="K155" s="29"/>
      <c r="Q155" s="29"/>
      <c r="T155" s="30"/>
    </row>
    <row r="156" spans="7:20" ht="12" customHeight="1" x14ac:dyDescent="0.2">
      <c r="G156" s="29"/>
      <c r="H156" s="29"/>
      <c r="I156" s="29"/>
      <c r="J156" s="29"/>
      <c r="K156" s="29"/>
      <c r="Q156" s="29"/>
      <c r="T156" s="30"/>
    </row>
    <row r="157" spans="7:20" ht="12" customHeight="1" x14ac:dyDescent="0.2">
      <c r="G157" s="29"/>
      <c r="H157" s="29"/>
      <c r="I157" s="29"/>
      <c r="J157" s="29"/>
      <c r="K157" s="29"/>
      <c r="Q157" s="29"/>
      <c r="T157" s="30"/>
    </row>
    <row r="158" spans="7:20" ht="12" customHeight="1" x14ac:dyDescent="0.2">
      <c r="G158" s="29"/>
      <c r="H158" s="29"/>
      <c r="I158" s="29"/>
      <c r="J158" s="29"/>
      <c r="K158" s="29"/>
      <c r="Q158" s="29"/>
      <c r="T158" s="30"/>
    </row>
    <row r="159" spans="7:20" ht="12" customHeight="1" x14ac:dyDescent="0.2">
      <c r="G159" s="29"/>
      <c r="H159" s="29"/>
      <c r="I159" s="29"/>
      <c r="J159" s="29"/>
      <c r="K159" s="29"/>
      <c r="Q159" s="29"/>
      <c r="T159" s="30"/>
    </row>
    <row r="160" spans="7:20" ht="12" customHeight="1" x14ac:dyDescent="0.2">
      <c r="G160" s="29"/>
      <c r="H160" s="29"/>
      <c r="I160" s="29"/>
      <c r="J160" s="29"/>
      <c r="K160" s="29"/>
      <c r="Q160" s="29"/>
      <c r="T160" s="30"/>
    </row>
    <row r="161" spans="7:20" ht="12" customHeight="1" x14ac:dyDescent="0.2">
      <c r="G161" s="29"/>
      <c r="H161" s="29"/>
      <c r="I161" s="29"/>
      <c r="J161" s="29"/>
      <c r="K161" s="29"/>
      <c r="Q161" s="29"/>
      <c r="T161" s="30"/>
    </row>
    <row r="162" spans="7:20" ht="12" customHeight="1" x14ac:dyDescent="0.2">
      <c r="G162" s="29"/>
      <c r="H162" s="29"/>
      <c r="I162" s="29"/>
      <c r="J162" s="29"/>
      <c r="K162" s="29"/>
      <c r="Q162" s="29"/>
      <c r="T162" s="30"/>
    </row>
    <row r="163" spans="7:20" ht="12" customHeight="1" x14ac:dyDescent="0.2">
      <c r="G163" s="29"/>
      <c r="H163" s="29"/>
      <c r="I163" s="29"/>
      <c r="J163" s="29"/>
      <c r="K163" s="29"/>
      <c r="Q163" s="29"/>
      <c r="T163" s="30"/>
    </row>
    <row r="164" spans="7:20" ht="12" customHeight="1" x14ac:dyDescent="0.2">
      <c r="G164" s="29"/>
      <c r="H164" s="29"/>
      <c r="I164" s="29"/>
      <c r="J164" s="29"/>
      <c r="K164" s="29"/>
      <c r="Q164" s="29"/>
      <c r="T164" s="30"/>
    </row>
    <row r="165" spans="7:20" ht="12" customHeight="1" x14ac:dyDescent="0.2">
      <c r="G165" s="29"/>
      <c r="H165" s="29"/>
      <c r="I165" s="29"/>
      <c r="J165" s="29"/>
      <c r="K165" s="29"/>
      <c r="Q165" s="29"/>
      <c r="T165" s="30"/>
    </row>
    <row r="166" spans="7:20" ht="12" customHeight="1" x14ac:dyDescent="0.2">
      <c r="G166" s="29"/>
      <c r="H166" s="29"/>
      <c r="I166" s="29"/>
      <c r="J166" s="29"/>
      <c r="K166" s="29"/>
      <c r="Q166" s="29"/>
      <c r="T166" s="30"/>
    </row>
    <row r="167" spans="7:20" ht="12" customHeight="1" x14ac:dyDescent="0.2">
      <c r="G167" s="29"/>
      <c r="H167" s="29"/>
      <c r="I167" s="29"/>
      <c r="J167" s="29"/>
      <c r="K167" s="29"/>
      <c r="Q167" s="29"/>
      <c r="T167" s="30"/>
    </row>
    <row r="168" spans="7:20" ht="12" customHeight="1" x14ac:dyDescent="0.2">
      <c r="G168" s="29"/>
      <c r="H168" s="29"/>
      <c r="I168" s="29"/>
      <c r="J168" s="29"/>
      <c r="K168" s="29"/>
      <c r="Q168" s="29"/>
      <c r="T168" s="30"/>
    </row>
    <row r="169" spans="7:20" ht="12" customHeight="1" x14ac:dyDescent="0.2">
      <c r="G169" s="29"/>
      <c r="H169" s="29"/>
      <c r="I169" s="29"/>
      <c r="J169" s="29"/>
      <c r="K169" s="29"/>
      <c r="Q169" s="29"/>
      <c r="T169" s="30"/>
    </row>
    <row r="170" spans="7:20" ht="12" customHeight="1" x14ac:dyDescent="0.2">
      <c r="G170" s="29"/>
      <c r="H170" s="29"/>
      <c r="I170" s="29"/>
      <c r="J170" s="29"/>
      <c r="K170" s="29"/>
      <c r="Q170" s="29"/>
      <c r="T170" s="30"/>
    </row>
    <row r="171" spans="7:20" ht="12" customHeight="1" x14ac:dyDescent="0.2">
      <c r="G171" s="29"/>
      <c r="H171" s="29"/>
      <c r="I171" s="29"/>
      <c r="J171" s="29"/>
      <c r="K171" s="29"/>
      <c r="Q171" s="29"/>
      <c r="T171" s="30"/>
    </row>
    <row r="172" spans="7:20" ht="12" customHeight="1" x14ac:dyDescent="0.2">
      <c r="G172" s="29"/>
      <c r="H172" s="29"/>
      <c r="I172" s="29"/>
      <c r="J172" s="29"/>
      <c r="K172" s="29"/>
      <c r="Q172" s="29"/>
      <c r="T172" s="30"/>
    </row>
    <row r="173" spans="7:20" ht="12" customHeight="1" x14ac:dyDescent="0.2">
      <c r="G173" s="29"/>
      <c r="H173" s="29"/>
      <c r="I173" s="29"/>
      <c r="J173" s="29"/>
      <c r="K173" s="29"/>
      <c r="Q173" s="29"/>
      <c r="T173" s="30"/>
    </row>
    <row r="174" spans="7:20" ht="12" customHeight="1" x14ac:dyDescent="0.2">
      <c r="G174" s="29"/>
      <c r="H174" s="29"/>
      <c r="I174" s="29"/>
      <c r="J174" s="29"/>
      <c r="K174" s="29"/>
      <c r="Q174" s="29"/>
      <c r="T174" s="30"/>
    </row>
    <row r="175" spans="7:20" ht="12" customHeight="1" x14ac:dyDescent="0.2">
      <c r="G175" s="29"/>
      <c r="H175" s="29"/>
      <c r="I175" s="29"/>
      <c r="J175" s="29"/>
      <c r="K175" s="29"/>
      <c r="Q175" s="29"/>
      <c r="T175" s="30"/>
    </row>
    <row r="176" spans="7:20" ht="12" customHeight="1" x14ac:dyDescent="0.2">
      <c r="G176" s="29"/>
      <c r="H176" s="29"/>
      <c r="I176" s="29"/>
      <c r="J176" s="29"/>
      <c r="K176" s="29"/>
      <c r="Q176" s="29"/>
      <c r="T176" s="30"/>
    </row>
    <row r="177" spans="7:20" ht="12" customHeight="1" x14ac:dyDescent="0.2">
      <c r="G177" s="29"/>
      <c r="H177" s="29"/>
      <c r="I177" s="29"/>
      <c r="J177" s="29"/>
      <c r="K177" s="29"/>
      <c r="Q177" s="29"/>
      <c r="T177" s="30"/>
    </row>
    <row r="178" spans="7:20" ht="12" customHeight="1" x14ac:dyDescent="0.2">
      <c r="G178" s="29"/>
      <c r="H178" s="29"/>
      <c r="I178" s="29"/>
      <c r="J178" s="29"/>
      <c r="K178" s="29"/>
      <c r="Q178" s="29"/>
      <c r="T178" s="30"/>
    </row>
    <row r="179" spans="7:20" ht="12" customHeight="1" x14ac:dyDescent="0.2">
      <c r="G179" s="29"/>
      <c r="H179" s="29"/>
      <c r="I179" s="29"/>
      <c r="J179" s="29"/>
      <c r="K179" s="29"/>
      <c r="Q179" s="29"/>
      <c r="T179" s="30"/>
    </row>
    <row r="180" spans="7:20" ht="12" customHeight="1" x14ac:dyDescent="0.2">
      <c r="G180" s="29"/>
      <c r="H180" s="29"/>
      <c r="I180" s="29"/>
      <c r="J180" s="29"/>
      <c r="K180" s="29"/>
      <c r="Q180" s="29"/>
      <c r="T180" s="30"/>
    </row>
    <row r="181" spans="7:20" ht="12" customHeight="1" x14ac:dyDescent="0.2">
      <c r="G181" s="29"/>
      <c r="H181" s="29"/>
      <c r="I181" s="29"/>
      <c r="J181" s="29"/>
      <c r="K181" s="29"/>
      <c r="Q181" s="29"/>
      <c r="T181" s="30"/>
    </row>
    <row r="182" spans="7:20" ht="12" customHeight="1" x14ac:dyDescent="0.2">
      <c r="G182" s="29"/>
      <c r="H182" s="29"/>
      <c r="I182" s="29"/>
      <c r="J182" s="29"/>
      <c r="K182" s="29"/>
      <c r="Q182" s="29"/>
      <c r="T182" s="30"/>
    </row>
    <row r="183" spans="7:20" ht="12" customHeight="1" x14ac:dyDescent="0.2">
      <c r="G183" s="29"/>
      <c r="H183" s="29"/>
      <c r="I183" s="29"/>
      <c r="J183" s="29"/>
      <c r="K183" s="29"/>
      <c r="Q183" s="29"/>
      <c r="T183" s="30"/>
    </row>
    <row r="184" spans="7:20" ht="12" customHeight="1" x14ac:dyDescent="0.2">
      <c r="G184" s="29"/>
      <c r="H184" s="29"/>
      <c r="I184" s="29"/>
      <c r="J184" s="29"/>
      <c r="K184" s="29"/>
      <c r="Q184" s="29"/>
      <c r="T184" s="30"/>
    </row>
    <row r="185" spans="7:20" ht="12" customHeight="1" x14ac:dyDescent="0.2">
      <c r="G185" s="29"/>
      <c r="H185" s="29"/>
      <c r="I185" s="29"/>
      <c r="J185" s="29"/>
      <c r="K185" s="29"/>
      <c r="Q185" s="29"/>
      <c r="T185" s="30"/>
    </row>
    <row r="186" spans="7:20" ht="12" customHeight="1" x14ac:dyDescent="0.2">
      <c r="G186" s="29"/>
      <c r="H186" s="29"/>
      <c r="I186" s="29"/>
      <c r="J186" s="29"/>
      <c r="K186" s="29"/>
      <c r="Q186" s="29"/>
      <c r="T186" s="30"/>
    </row>
    <row r="187" spans="7:20" ht="12" customHeight="1" x14ac:dyDescent="0.2">
      <c r="G187" s="29"/>
      <c r="H187" s="29"/>
      <c r="I187" s="29"/>
      <c r="J187" s="29"/>
      <c r="K187" s="29"/>
      <c r="Q187" s="29"/>
      <c r="T187" s="30"/>
    </row>
    <row r="188" spans="7:20" ht="15.75" customHeight="1" x14ac:dyDescent="0.2">
      <c r="G188" s="29"/>
      <c r="H188" s="29"/>
      <c r="I188" s="29"/>
      <c r="J188" s="29"/>
      <c r="K188" s="29"/>
      <c r="Q188" s="29"/>
      <c r="T188" s="30"/>
    </row>
    <row r="189" spans="7:20" ht="15.75" customHeight="1" x14ac:dyDescent="0.2">
      <c r="G189" s="29"/>
      <c r="H189" s="29"/>
      <c r="I189" s="29"/>
      <c r="J189" s="29"/>
      <c r="K189" s="29"/>
      <c r="Q189" s="29"/>
      <c r="T189" s="30"/>
    </row>
    <row r="190" spans="7:20" ht="15.75" customHeight="1" x14ac:dyDescent="0.2">
      <c r="G190" s="29"/>
      <c r="H190" s="29"/>
      <c r="I190" s="29"/>
      <c r="J190" s="29"/>
      <c r="K190" s="29"/>
      <c r="Q190" s="29"/>
      <c r="T190" s="30"/>
    </row>
    <row r="191" spans="7:20" ht="15.75" customHeight="1" x14ac:dyDescent="0.2">
      <c r="G191" s="29"/>
      <c r="H191" s="29"/>
      <c r="I191" s="29"/>
      <c r="J191" s="29"/>
      <c r="K191" s="29"/>
      <c r="Q191" s="29"/>
      <c r="T191" s="30"/>
    </row>
    <row r="192" spans="7:20" ht="15.75" customHeight="1" x14ac:dyDescent="0.2">
      <c r="G192" s="29"/>
      <c r="H192" s="29"/>
      <c r="I192" s="29"/>
      <c r="J192" s="29"/>
      <c r="K192" s="29"/>
      <c r="Q192" s="29"/>
      <c r="T192" s="30"/>
    </row>
    <row r="193" spans="7:20" ht="15.75" customHeight="1" x14ac:dyDescent="0.2">
      <c r="G193" s="29"/>
      <c r="H193" s="29"/>
      <c r="I193" s="29"/>
      <c r="J193" s="29"/>
      <c r="K193" s="29"/>
      <c r="Q193" s="29"/>
      <c r="T193" s="30"/>
    </row>
    <row r="194" spans="7:20" ht="15.75" customHeight="1" x14ac:dyDescent="0.2">
      <c r="G194" s="29"/>
      <c r="H194" s="29"/>
      <c r="I194" s="29"/>
      <c r="J194" s="29"/>
      <c r="K194" s="29"/>
      <c r="Q194" s="29"/>
      <c r="T194" s="30"/>
    </row>
    <row r="195" spans="7:20" ht="15.75" customHeight="1" x14ac:dyDescent="0.2">
      <c r="G195" s="29"/>
      <c r="H195" s="29"/>
      <c r="I195" s="29"/>
      <c r="J195" s="29"/>
      <c r="K195" s="29"/>
      <c r="Q195" s="29"/>
      <c r="T195" s="30"/>
    </row>
    <row r="196" spans="7:20" ht="15.75" customHeight="1" x14ac:dyDescent="0.2">
      <c r="G196" s="29"/>
      <c r="H196" s="29"/>
      <c r="I196" s="29"/>
      <c r="J196" s="29"/>
      <c r="K196" s="29"/>
      <c r="Q196" s="29"/>
      <c r="T196" s="30"/>
    </row>
    <row r="197" spans="7:20" ht="15.75" customHeight="1" x14ac:dyDescent="0.2">
      <c r="G197" s="29"/>
      <c r="H197" s="29"/>
      <c r="I197" s="29"/>
      <c r="J197" s="29"/>
      <c r="K197" s="29"/>
      <c r="Q197" s="29"/>
      <c r="T197" s="30"/>
    </row>
    <row r="198" spans="7:20" ht="15.75" customHeight="1" x14ac:dyDescent="0.2">
      <c r="G198" s="29"/>
      <c r="H198" s="29"/>
      <c r="I198" s="29"/>
      <c r="J198" s="29"/>
      <c r="K198" s="29"/>
      <c r="Q198" s="29"/>
      <c r="T198" s="30"/>
    </row>
    <row r="199" spans="7:20" ht="15.75" customHeight="1" x14ac:dyDescent="0.2">
      <c r="G199" s="29"/>
      <c r="H199" s="29"/>
      <c r="I199" s="29"/>
      <c r="J199" s="29"/>
      <c r="K199" s="29"/>
      <c r="Q199" s="29"/>
      <c r="T199" s="30"/>
    </row>
    <row r="200" spans="7:20" ht="15.75" customHeight="1" x14ac:dyDescent="0.2">
      <c r="G200" s="29"/>
      <c r="H200" s="29"/>
      <c r="I200" s="29"/>
      <c r="J200" s="29"/>
      <c r="K200" s="29"/>
      <c r="Q200" s="29"/>
      <c r="T200" s="30"/>
    </row>
    <row r="201" spans="7:20" ht="15.75" customHeight="1" x14ac:dyDescent="0.2">
      <c r="G201" s="29"/>
      <c r="H201" s="29"/>
      <c r="I201" s="29"/>
      <c r="J201" s="29"/>
      <c r="K201" s="29"/>
      <c r="Q201" s="29"/>
      <c r="T201" s="30"/>
    </row>
    <row r="202" spans="7:20" ht="15.75" customHeight="1" x14ac:dyDescent="0.2">
      <c r="G202" s="29"/>
      <c r="H202" s="29"/>
      <c r="I202" s="29"/>
      <c r="J202" s="29"/>
      <c r="K202" s="29"/>
      <c r="Q202" s="29"/>
      <c r="T202" s="30"/>
    </row>
    <row r="203" spans="7:20" ht="15.75" customHeight="1" x14ac:dyDescent="0.2">
      <c r="G203" s="29"/>
      <c r="H203" s="29"/>
      <c r="I203" s="29"/>
      <c r="J203" s="29"/>
      <c r="K203" s="29"/>
      <c r="Q203" s="29"/>
      <c r="T203" s="30"/>
    </row>
    <row r="204" spans="7:20" ht="15.75" customHeight="1" x14ac:dyDescent="0.2">
      <c r="G204" s="29"/>
      <c r="H204" s="29"/>
      <c r="I204" s="29"/>
      <c r="J204" s="29"/>
      <c r="K204" s="29"/>
      <c r="Q204" s="29"/>
      <c r="T204" s="30"/>
    </row>
    <row r="205" spans="7:20" ht="15.75" customHeight="1" x14ac:dyDescent="0.2">
      <c r="G205" s="29"/>
      <c r="H205" s="29"/>
      <c r="I205" s="29"/>
      <c r="J205" s="29"/>
      <c r="K205" s="29"/>
      <c r="Q205" s="29"/>
      <c r="T205" s="30"/>
    </row>
    <row r="206" spans="7:20" ht="15.75" customHeight="1" x14ac:dyDescent="0.2">
      <c r="G206" s="29"/>
      <c r="H206" s="29"/>
      <c r="I206" s="29"/>
      <c r="J206" s="29"/>
      <c r="K206" s="29"/>
      <c r="Q206" s="29"/>
      <c r="T206" s="30"/>
    </row>
    <row r="207" spans="7:20" ht="15.75" customHeight="1" x14ac:dyDescent="0.2">
      <c r="G207" s="29"/>
      <c r="H207" s="29"/>
      <c r="I207" s="29"/>
      <c r="J207" s="29"/>
      <c r="K207" s="29"/>
      <c r="Q207" s="29"/>
      <c r="T207" s="30"/>
    </row>
    <row r="208" spans="7:20" ht="15.75" customHeight="1" x14ac:dyDescent="0.2">
      <c r="G208" s="29"/>
      <c r="H208" s="29"/>
      <c r="I208" s="29"/>
      <c r="J208" s="29"/>
      <c r="K208" s="29"/>
      <c r="Q208" s="29"/>
      <c r="T208" s="30"/>
    </row>
    <row r="209" spans="7:20" ht="15.75" customHeight="1" x14ac:dyDescent="0.2">
      <c r="G209" s="29"/>
      <c r="H209" s="29"/>
      <c r="I209" s="29"/>
      <c r="J209" s="29"/>
      <c r="K209" s="29"/>
      <c r="Q209" s="29"/>
      <c r="T209" s="30"/>
    </row>
    <row r="210" spans="7:20" ht="15.75" customHeight="1" x14ac:dyDescent="0.2">
      <c r="G210" s="29"/>
      <c r="H210" s="29"/>
      <c r="I210" s="29"/>
      <c r="J210" s="29"/>
      <c r="K210" s="29"/>
      <c r="Q210" s="29"/>
      <c r="T210" s="30"/>
    </row>
    <row r="211" spans="7:20" ht="15.75" customHeight="1" x14ac:dyDescent="0.2">
      <c r="G211" s="29"/>
      <c r="H211" s="29"/>
      <c r="I211" s="29"/>
      <c r="J211" s="29"/>
      <c r="K211" s="29"/>
      <c r="Q211" s="29"/>
      <c r="T211" s="30"/>
    </row>
    <row r="212" spans="7:20" ht="15.75" customHeight="1" x14ac:dyDescent="0.2">
      <c r="G212" s="29"/>
      <c r="H212" s="29"/>
      <c r="I212" s="29"/>
      <c r="J212" s="29"/>
      <c r="K212" s="29"/>
      <c r="Q212" s="29"/>
      <c r="T212" s="30"/>
    </row>
    <row r="213" spans="7:20" ht="15.75" customHeight="1" x14ac:dyDescent="0.2">
      <c r="G213" s="29"/>
      <c r="H213" s="29"/>
      <c r="I213" s="29"/>
      <c r="J213" s="29"/>
      <c r="K213" s="29"/>
      <c r="Q213" s="29"/>
      <c r="T213" s="30"/>
    </row>
    <row r="214" spans="7:20" ht="15.75" customHeight="1" x14ac:dyDescent="0.2">
      <c r="G214" s="29"/>
      <c r="H214" s="29"/>
      <c r="I214" s="29"/>
      <c r="J214" s="29"/>
      <c r="K214" s="29"/>
      <c r="Q214" s="29"/>
      <c r="T214" s="30"/>
    </row>
    <row r="215" spans="7:20" ht="15.75" customHeight="1" x14ac:dyDescent="0.2">
      <c r="G215" s="29"/>
      <c r="H215" s="29"/>
      <c r="I215" s="29"/>
      <c r="J215" s="29"/>
      <c r="K215" s="29"/>
      <c r="Q215" s="29"/>
      <c r="T215" s="30"/>
    </row>
    <row r="216" spans="7:20" ht="15.75" customHeight="1" x14ac:dyDescent="0.2">
      <c r="G216" s="29"/>
      <c r="H216" s="29"/>
      <c r="I216" s="29"/>
      <c r="J216" s="29"/>
      <c r="K216" s="29"/>
      <c r="Q216" s="29"/>
      <c r="T216" s="30"/>
    </row>
    <row r="217" spans="7:20" ht="15.75" customHeight="1" x14ac:dyDescent="0.2">
      <c r="G217" s="29"/>
      <c r="H217" s="29"/>
      <c r="I217" s="29"/>
      <c r="J217" s="29"/>
      <c r="K217" s="29"/>
      <c r="Q217" s="29"/>
      <c r="T217" s="30"/>
    </row>
    <row r="218" spans="7:20" ht="15.75" customHeight="1" x14ac:dyDescent="0.2">
      <c r="G218" s="29"/>
      <c r="H218" s="29"/>
      <c r="I218" s="29"/>
      <c r="J218" s="29"/>
      <c r="K218" s="29"/>
      <c r="Q218" s="29"/>
      <c r="T218" s="30"/>
    </row>
    <row r="219" spans="7:20" ht="15.75" customHeight="1" x14ac:dyDescent="0.2">
      <c r="G219" s="29"/>
      <c r="H219" s="29"/>
      <c r="I219" s="29"/>
      <c r="J219" s="29"/>
      <c r="K219" s="29"/>
      <c r="Q219" s="29"/>
      <c r="T219" s="30"/>
    </row>
    <row r="220" spans="7:20" ht="15.75" customHeight="1" x14ac:dyDescent="0.2">
      <c r="G220" s="29"/>
      <c r="H220" s="29"/>
      <c r="I220" s="29"/>
      <c r="J220" s="29"/>
      <c r="K220" s="29"/>
      <c r="Q220" s="29"/>
      <c r="T220" s="30"/>
    </row>
    <row r="221" spans="7:20" ht="15.75" customHeight="1" x14ac:dyDescent="0.2">
      <c r="G221" s="29"/>
      <c r="H221" s="29"/>
      <c r="I221" s="29"/>
      <c r="J221" s="29"/>
      <c r="K221" s="29"/>
      <c r="Q221" s="29"/>
      <c r="T221" s="30"/>
    </row>
    <row r="222" spans="7:20" ht="15.75" customHeight="1" x14ac:dyDescent="0.2">
      <c r="G222" s="29"/>
      <c r="H222" s="29"/>
      <c r="I222" s="29"/>
      <c r="J222" s="29"/>
      <c r="K222" s="29"/>
      <c r="Q222" s="29"/>
      <c r="T222" s="30"/>
    </row>
    <row r="223" spans="7:20" ht="15.75" customHeight="1" x14ac:dyDescent="0.2">
      <c r="G223" s="29"/>
      <c r="H223" s="29"/>
      <c r="I223" s="29"/>
      <c r="J223" s="29"/>
      <c r="K223" s="29"/>
      <c r="Q223" s="29"/>
      <c r="T223" s="30"/>
    </row>
    <row r="224" spans="7:20" ht="15.75" customHeight="1" x14ac:dyDescent="0.2">
      <c r="G224" s="29"/>
      <c r="H224" s="29"/>
      <c r="I224" s="29"/>
      <c r="J224" s="29"/>
      <c r="K224" s="29"/>
      <c r="Q224" s="29"/>
      <c r="T224" s="30"/>
    </row>
    <row r="225" spans="7:20" ht="15.75" customHeight="1" x14ac:dyDescent="0.2">
      <c r="G225" s="29"/>
      <c r="H225" s="29"/>
      <c r="I225" s="29"/>
      <c r="J225" s="29"/>
      <c r="K225" s="29"/>
      <c r="Q225" s="29"/>
      <c r="T225" s="30"/>
    </row>
    <row r="226" spans="7:20" ht="15.75" customHeight="1" x14ac:dyDescent="0.2">
      <c r="G226" s="29"/>
      <c r="H226" s="29"/>
      <c r="I226" s="29"/>
      <c r="J226" s="29"/>
      <c r="K226" s="29"/>
      <c r="Q226" s="29"/>
      <c r="T226" s="30"/>
    </row>
    <row r="227" spans="7:20" ht="15.75" customHeight="1" x14ac:dyDescent="0.2">
      <c r="G227" s="29"/>
      <c r="H227" s="29"/>
      <c r="I227" s="29"/>
      <c r="J227" s="29"/>
      <c r="K227" s="29"/>
      <c r="Q227" s="29"/>
      <c r="T227" s="30"/>
    </row>
    <row r="228" spans="7:20" ht="15.75" customHeight="1" x14ac:dyDescent="0.2">
      <c r="G228" s="29"/>
      <c r="H228" s="29"/>
      <c r="I228" s="29"/>
      <c r="J228" s="29"/>
      <c r="K228" s="29"/>
      <c r="Q228" s="29"/>
      <c r="T228" s="30"/>
    </row>
    <row r="229" spans="7:20" ht="15.75" customHeight="1" x14ac:dyDescent="0.2">
      <c r="G229" s="29"/>
      <c r="H229" s="29"/>
      <c r="I229" s="29"/>
      <c r="J229" s="29"/>
      <c r="K229" s="29"/>
      <c r="Q229" s="29"/>
      <c r="T229" s="30"/>
    </row>
    <row r="230" spans="7:20" ht="15.75" customHeight="1" x14ac:dyDescent="0.2">
      <c r="G230" s="29"/>
      <c r="H230" s="29"/>
      <c r="I230" s="29"/>
      <c r="J230" s="29"/>
      <c r="K230" s="29"/>
      <c r="Q230" s="29"/>
      <c r="T230" s="30"/>
    </row>
    <row r="231" spans="7:20" ht="15.75" customHeight="1" x14ac:dyDescent="0.2">
      <c r="G231" s="29"/>
      <c r="H231" s="29"/>
      <c r="I231" s="29"/>
      <c r="J231" s="29"/>
      <c r="K231" s="29"/>
      <c r="Q231" s="29"/>
      <c r="T231" s="30"/>
    </row>
    <row r="232" spans="7:20" ht="15.75" customHeight="1" x14ac:dyDescent="0.2">
      <c r="G232" s="29"/>
      <c r="H232" s="29"/>
      <c r="I232" s="29"/>
      <c r="J232" s="29"/>
      <c r="K232" s="29"/>
      <c r="Q232" s="29"/>
      <c r="T232" s="30"/>
    </row>
    <row r="233" spans="7:20" ht="15.75" customHeight="1" x14ac:dyDescent="0.2">
      <c r="G233" s="29"/>
      <c r="H233" s="29"/>
      <c r="I233" s="29"/>
      <c r="J233" s="29"/>
      <c r="K233" s="29"/>
      <c r="Q233" s="29"/>
      <c r="T233" s="30"/>
    </row>
    <row r="234" spans="7:20" ht="15.75" customHeight="1" x14ac:dyDescent="0.2">
      <c r="G234" s="29"/>
      <c r="H234" s="29"/>
      <c r="I234" s="29"/>
      <c r="J234" s="29"/>
      <c r="K234" s="29"/>
      <c r="Q234" s="29"/>
      <c r="T234" s="30"/>
    </row>
    <row r="235" spans="7:20" ht="15.75" customHeight="1" x14ac:dyDescent="0.2">
      <c r="G235" s="29"/>
      <c r="H235" s="29"/>
      <c r="I235" s="29"/>
      <c r="J235" s="29"/>
      <c r="K235" s="29"/>
      <c r="Q235" s="29"/>
      <c r="T235" s="30"/>
    </row>
    <row r="236" spans="7:20" ht="15.75" customHeight="1" x14ac:dyDescent="0.2">
      <c r="G236" s="29"/>
      <c r="H236" s="29"/>
      <c r="I236" s="29"/>
      <c r="J236" s="29"/>
      <c r="K236" s="29"/>
      <c r="Q236" s="29"/>
      <c r="T236" s="30"/>
    </row>
    <row r="237" spans="7:20" ht="15.75" customHeight="1" x14ac:dyDescent="0.2">
      <c r="G237" s="29"/>
      <c r="H237" s="29"/>
      <c r="I237" s="29"/>
      <c r="J237" s="29"/>
      <c r="K237" s="29"/>
      <c r="Q237" s="29"/>
      <c r="T237" s="30"/>
    </row>
    <row r="238" spans="7:20" ht="15.75" customHeight="1" x14ac:dyDescent="0.2">
      <c r="G238" s="29"/>
      <c r="H238" s="29"/>
      <c r="I238" s="29"/>
      <c r="J238" s="29"/>
      <c r="K238" s="29"/>
      <c r="Q238" s="29"/>
      <c r="T238" s="30"/>
    </row>
    <row r="239" spans="7:20" ht="15.75" customHeight="1" x14ac:dyDescent="0.2">
      <c r="G239" s="29"/>
      <c r="H239" s="29"/>
      <c r="I239" s="29"/>
      <c r="J239" s="29"/>
      <c r="K239" s="29"/>
      <c r="Q239" s="29"/>
      <c r="T239" s="30"/>
    </row>
    <row r="240" spans="7:20" ht="15.75" customHeight="1" x14ac:dyDescent="0.2">
      <c r="G240" s="29"/>
      <c r="H240" s="29"/>
      <c r="I240" s="29"/>
      <c r="J240" s="29"/>
      <c r="K240" s="29"/>
      <c r="Q240" s="29"/>
      <c r="T240" s="30"/>
    </row>
    <row r="241" spans="7:20" ht="15.75" customHeight="1" x14ac:dyDescent="0.2">
      <c r="G241" s="29"/>
      <c r="H241" s="29"/>
      <c r="I241" s="29"/>
      <c r="J241" s="29"/>
      <c r="K241" s="29"/>
      <c r="Q241" s="29"/>
      <c r="T241" s="30"/>
    </row>
    <row r="242" spans="7:20" ht="15.75" customHeight="1" x14ac:dyDescent="0.2">
      <c r="G242" s="29"/>
      <c r="H242" s="29"/>
      <c r="I242" s="29"/>
      <c r="J242" s="29"/>
      <c r="K242" s="29"/>
      <c r="Q242" s="29"/>
      <c r="T242" s="30"/>
    </row>
    <row r="243" spans="7:20" ht="15.75" customHeight="1" x14ac:dyDescent="0.2">
      <c r="G243" s="29"/>
      <c r="H243" s="29"/>
      <c r="I243" s="29"/>
      <c r="J243" s="29"/>
      <c r="K243" s="29"/>
      <c r="Q243" s="29"/>
      <c r="T243" s="30"/>
    </row>
    <row r="244" spans="7:20" ht="15.75" customHeight="1" x14ac:dyDescent="0.2">
      <c r="G244" s="29"/>
      <c r="H244" s="29"/>
      <c r="I244" s="29"/>
      <c r="J244" s="29"/>
      <c r="K244" s="29"/>
      <c r="Q244" s="29"/>
      <c r="T244" s="30"/>
    </row>
    <row r="245" spans="7:20" ht="15.75" customHeight="1" x14ac:dyDescent="0.2">
      <c r="G245" s="29"/>
      <c r="H245" s="29"/>
      <c r="I245" s="29"/>
      <c r="J245" s="29"/>
      <c r="K245" s="29"/>
      <c r="Q245" s="29"/>
      <c r="T245" s="30"/>
    </row>
    <row r="246" spans="7:20" ht="15.75" customHeight="1" x14ac:dyDescent="0.2">
      <c r="G246" s="29"/>
      <c r="H246" s="29"/>
      <c r="I246" s="29"/>
      <c r="J246" s="29"/>
      <c r="K246" s="29"/>
      <c r="Q246" s="29"/>
      <c r="T246" s="30"/>
    </row>
    <row r="247" spans="7:20" ht="15.75" customHeight="1" x14ac:dyDescent="0.2">
      <c r="G247" s="29"/>
      <c r="H247" s="29"/>
      <c r="I247" s="29"/>
      <c r="J247" s="29"/>
      <c r="K247" s="29"/>
      <c r="Q247" s="29"/>
      <c r="T247" s="30"/>
    </row>
    <row r="248" spans="7:20" ht="15.75" customHeight="1" x14ac:dyDescent="0.2">
      <c r="G248" s="29"/>
      <c r="H248" s="29"/>
      <c r="I248" s="29"/>
      <c r="J248" s="29"/>
      <c r="K248" s="29"/>
      <c r="Q248" s="29"/>
      <c r="T248" s="30"/>
    </row>
    <row r="249" spans="7:20" ht="15.75" customHeight="1" x14ac:dyDescent="0.2">
      <c r="G249" s="29"/>
      <c r="H249" s="29"/>
      <c r="I249" s="29"/>
      <c r="J249" s="29"/>
      <c r="K249" s="29"/>
      <c r="Q249" s="29"/>
      <c r="T249" s="30"/>
    </row>
    <row r="250" spans="7:20" ht="15.75" customHeight="1" x14ac:dyDescent="0.2">
      <c r="G250" s="29"/>
      <c r="H250" s="29"/>
      <c r="I250" s="29"/>
      <c r="J250" s="29"/>
      <c r="K250" s="29"/>
      <c r="Q250" s="29"/>
      <c r="T250" s="30"/>
    </row>
    <row r="251" spans="7:20" ht="15.75" customHeight="1" x14ac:dyDescent="0.2">
      <c r="G251" s="29"/>
      <c r="H251" s="29"/>
      <c r="I251" s="29"/>
      <c r="J251" s="29"/>
      <c r="K251" s="29"/>
      <c r="Q251" s="29"/>
      <c r="T251" s="30"/>
    </row>
    <row r="252" spans="7:20" ht="15.75" customHeight="1" x14ac:dyDescent="0.2">
      <c r="G252" s="29"/>
      <c r="H252" s="29"/>
      <c r="I252" s="29"/>
      <c r="J252" s="29"/>
      <c r="K252" s="29"/>
      <c r="Q252" s="29"/>
      <c r="T252" s="30"/>
    </row>
    <row r="253" spans="7:20" ht="15.75" customHeight="1" x14ac:dyDescent="0.2">
      <c r="G253" s="29"/>
      <c r="H253" s="29"/>
      <c r="I253" s="29"/>
      <c r="J253" s="29"/>
      <c r="K253" s="29"/>
      <c r="Q253" s="29"/>
      <c r="T253" s="30"/>
    </row>
    <row r="254" spans="7:20" ht="15.75" customHeight="1" x14ac:dyDescent="0.2">
      <c r="G254" s="29"/>
      <c r="H254" s="29"/>
      <c r="I254" s="29"/>
      <c r="J254" s="29"/>
      <c r="K254" s="29"/>
      <c r="Q254" s="29"/>
      <c r="T254" s="30"/>
    </row>
    <row r="255" spans="7:20" ht="15.75" customHeight="1" x14ac:dyDescent="0.2">
      <c r="G255" s="29"/>
      <c r="H255" s="29"/>
      <c r="I255" s="29"/>
      <c r="J255" s="29"/>
      <c r="K255" s="29"/>
      <c r="Q255" s="29"/>
      <c r="T255" s="30"/>
    </row>
    <row r="256" spans="7:20" ht="15.75" customHeight="1" x14ac:dyDescent="0.2">
      <c r="G256" s="29"/>
      <c r="H256" s="29"/>
      <c r="I256" s="29"/>
      <c r="J256" s="29"/>
      <c r="K256" s="29"/>
      <c r="Q256" s="29"/>
      <c r="T256" s="30"/>
    </row>
    <row r="257" spans="7:20" ht="15.75" customHeight="1" x14ac:dyDescent="0.2">
      <c r="G257" s="29"/>
      <c r="H257" s="29"/>
      <c r="I257" s="29"/>
      <c r="J257" s="29"/>
      <c r="K257" s="29"/>
      <c r="Q257" s="29"/>
      <c r="T257" s="30"/>
    </row>
    <row r="258" spans="7:20" ht="15.75" customHeight="1" x14ac:dyDescent="0.2">
      <c r="G258" s="29"/>
      <c r="H258" s="29"/>
      <c r="I258" s="29"/>
      <c r="J258" s="29"/>
      <c r="K258" s="29"/>
      <c r="Q258" s="29"/>
      <c r="T258" s="30"/>
    </row>
    <row r="259" spans="7:20" ht="15.75" customHeight="1" x14ac:dyDescent="0.2">
      <c r="G259" s="29"/>
      <c r="H259" s="29"/>
      <c r="I259" s="29"/>
      <c r="J259" s="29"/>
      <c r="K259" s="29"/>
      <c r="Q259" s="29"/>
      <c r="T259" s="30"/>
    </row>
    <row r="260" spans="7:20" ht="15.75" customHeight="1" x14ac:dyDescent="0.2">
      <c r="G260" s="29"/>
      <c r="H260" s="29"/>
      <c r="I260" s="29"/>
      <c r="J260" s="29"/>
      <c r="K260" s="29"/>
      <c r="Q260" s="29"/>
      <c r="T260" s="30"/>
    </row>
    <row r="261" spans="7:20" ht="15.75" customHeight="1" x14ac:dyDescent="0.2">
      <c r="G261" s="29"/>
      <c r="H261" s="29"/>
      <c r="I261" s="29"/>
      <c r="J261" s="29"/>
      <c r="K261" s="29"/>
      <c r="Q261" s="29"/>
      <c r="T261" s="30"/>
    </row>
    <row r="262" spans="7:20" ht="15.75" customHeight="1" x14ac:dyDescent="0.2">
      <c r="G262" s="29"/>
      <c r="H262" s="29"/>
      <c r="I262" s="29"/>
      <c r="J262" s="29"/>
      <c r="K262" s="29"/>
      <c r="Q262" s="29"/>
      <c r="T262" s="30"/>
    </row>
    <row r="263" spans="7:20" ht="15.75" customHeight="1" x14ac:dyDescent="0.2">
      <c r="G263" s="29"/>
      <c r="H263" s="29"/>
      <c r="I263" s="29"/>
      <c r="J263" s="29"/>
      <c r="K263" s="29"/>
      <c r="Q263" s="29"/>
      <c r="T263" s="30"/>
    </row>
    <row r="264" spans="7:20" ht="15.75" customHeight="1" x14ac:dyDescent="0.2">
      <c r="G264" s="29"/>
      <c r="H264" s="29"/>
      <c r="I264" s="29"/>
      <c r="J264" s="29"/>
      <c r="K264" s="29"/>
      <c r="Q264" s="29"/>
      <c r="T264" s="30"/>
    </row>
    <row r="265" spans="7:20" ht="15.75" customHeight="1" x14ac:dyDescent="0.2">
      <c r="G265" s="29"/>
      <c r="H265" s="29"/>
      <c r="I265" s="29"/>
      <c r="J265" s="29"/>
      <c r="K265" s="29"/>
      <c r="Q265" s="29"/>
      <c r="T265" s="30"/>
    </row>
    <row r="266" spans="7:20" ht="15.75" customHeight="1" x14ac:dyDescent="0.2">
      <c r="G266" s="29"/>
      <c r="H266" s="29"/>
      <c r="I266" s="29"/>
      <c r="J266" s="29"/>
      <c r="K266" s="29"/>
      <c r="Q266" s="29"/>
      <c r="T266" s="30"/>
    </row>
    <row r="267" spans="7:20" ht="15.75" customHeight="1" x14ac:dyDescent="0.2">
      <c r="G267" s="29"/>
      <c r="H267" s="29"/>
      <c r="I267" s="29"/>
      <c r="J267" s="29"/>
      <c r="K267" s="29"/>
      <c r="Q267" s="29"/>
      <c r="T267" s="30"/>
    </row>
    <row r="268" spans="7:20" ht="15.75" customHeight="1" x14ac:dyDescent="0.2">
      <c r="G268" s="29"/>
      <c r="H268" s="29"/>
      <c r="I268" s="29"/>
      <c r="J268" s="29"/>
      <c r="K268" s="29"/>
      <c r="Q268" s="29"/>
      <c r="T268" s="30"/>
    </row>
    <row r="269" spans="7:20" ht="15.75" customHeight="1" x14ac:dyDescent="0.2">
      <c r="G269" s="29"/>
      <c r="H269" s="29"/>
      <c r="I269" s="29"/>
      <c r="J269" s="29"/>
      <c r="K269" s="29"/>
      <c r="Q269" s="29"/>
      <c r="T269" s="30"/>
    </row>
    <row r="270" spans="7:20" ht="15.75" customHeight="1" x14ac:dyDescent="0.2">
      <c r="G270" s="29"/>
      <c r="H270" s="29"/>
      <c r="I270" s="29"/>
      <c r="J270" s="29"/>
      <c r="K270" s="29"/>
      <c r="Q270" s="29"/>
      <c r="T270" s="30"/>
    </row>
    <row r="271" spans="7:20" ht="15.75" customHeight="1" x14ac:dyDescent="0.2">
      <c r="G271" s="29"/>
      <c r="H271" s="29"/>
      <c r="I271" s="29"/>
      <c r="J271" s="29"/>
      <c r="K271" s="29"/>
      <c r="Q271" s="29"/>
      <c r="T271" s="30"/>
    </row>
    <row r="272" spans="7:20" ht="15.75" customHeight="1" x14ac:dyDescent="0.2">
      <c r="G272" s="29"/>
      <c r="H272" s="29"/>
      <c r="I272" s="29"/>
      <c r="J272" s="29"/>
      <c r="K272" s="29"/>
      <c r="Q272" s="29"/>
      <c r="T272" s="30"/>
    </row>
    <row r="273" spans="7:20" ht="15.75" customHeight="1" x14ac:dyDescent="0.2">
      <c r="G273" s="29"/>
      <c r="H273" s="29"/>
      <c r="I273" s="29"/>
      <c r="J273" s="29"/>
      <c r="K273" s="29"/>
      <c r="Q273" s="29"/>
      <c r="T273" s="30"/>
    </row>
    <row r="274" spans="7:20" ht="15.75" customHeight="1" x14ac:dyDescent="0.2">
      <c r="G274" s="29"/>
      <c r="H274" s="29"/>
      <c r="I274" s="29"/>
      <c r="J274" s="29"/>
      <c r="K274" s="29"/>
      <c r="Q274" s="29"/>
      <c r="T274" s="30"/>
    </row>
    <row r="275" spans="7:20" ht="15.75" customHeight="1" x14ac:dyDescent="0.2">
      <c r="G275" s="29"/>
      <c r="H275" s="29"/>
      <c r="I275" s="29"/>
      <c r="J275" s="29"/>
      <c r="K275" s="29"/>
      <c r="Q275" s="29"/>
      <c r="T275" s="30"/>
    </row>
    <row r="276" spans="7:20" ht="15.75" customHeight="1" x14ac:dyDescent="0.2">
      <c r="G276" s="29"/>
      <c r="H276" s="29"/>
      <c r="I276" s="29"/>
      <c r="J276" s="29"/>
      <c r="K276" s="29"/>
      <c r="Q276" s="29"/>
      <c r="T276" s="30"/>
    </row>
    <row r="277" spans="7:20" ht="15.75" customHeight="1" x14ac:dyDescent="0.2">
      <c r="G277" s="29"/>
      <c r="H277" s="29"/>
      <c r="I277" s="29"/>
      <c r="J277" s="29"/>
      <c r="K277" s="29"/>
      <c r="Q277" s="29"/>
      <c r="T277" s="30"/>
    </row>
    <row r="278" spans="7:20" ht="15.75" customHeight="1" x14ac:dyDescent="0.2">
      <c r="G278" s="29"/>
      <c r="H278" s="29"/>
      <c r="I278" s="29"/>
      <c r="J278" s="29"/>
      <c r="K278" s="29"/>
      <c r="Q278" s="29"/>
      <c r="T278" s="30"/>
    </row>
    <row r="279" spans="7:20" ht="15.75" customHeight="1" x14ac:dyDescent="0.2">
      <c r="G279" s="29"/>
      <c r="H279" s="29"/>
      <c r="I279" s="29"/>
      <c r="J279" s="29"/>
      <c r="K279" s="29"/>
      <c r="Q279" s="29"/>
      <c r="T279" s="30"/>
    </row>
    <row r="280" spans="7:20" ht="15.75" customHeight="1" x14ac:dyDescent="0.2">
      <c r="G280" s="29"/>
      <c r="H280" s="29"/>
      <c r="I280" s="29"/>
      <c r="J280" s="29"/>
      <c r="K280" s="29"/>
      <c r="Q280" s="29"/>
      <c r="T280" s="30"/>
    </row>
    <row r="281" spans="7:20" ht="15.75" customHeight="1" x14ac:dyDescent="0.2">
      <c r="G281" s="29"/>
      <c r="H281" s="29"/>
      <c r="I281" s="29"/>
      <c r="J281" s="29"/>
      <c r="K281" s="29"/>
      <c r="Q281" s="29"/>
      <c r="T281" s="30"/>
    </row>
    <row r="282" spans="7:20" ht="15.75" customHeight="1" x14ac:dyDescent="0.2">
      <c r="G282" s="29"/>
      <c r="H282" s="29"/>
      <c r="I282" s="29"/>
      <c r="J282" s="29"/>
      <c r="K282" s="29"/>
      <c r="Q282" s="29"/>
      <c r="T282" s="30"/>
    </row>
    <row r="283" spans="7:20" ht="15.75" customHeight="1" x14ac:dyDescent="0.2">
      <c r="G283" s="29"/>
      <c r="H283" s="29"/>
      <c r="I283" s="29"/>
      <c r="J283" s="29"/>
      <c r="K283" s="29"/>
      <c r="Q283" s="29"/>
      <c r="T283" s="30"/>
    </row>
    <row r="284" spans="7:20" ht="15.75" customHeight="1" x14ac:dyDescent="0.2">
      <c r="G284" s="29"/>
      <c r="H284" s="29"/>
      <c r="I284" s="29"/>
      <c r="J284" s="29"/>
      <c r="K284" s="29"/>
      <c r="Q284" s="29"/>
      <c r="T284" s="30"/>
    </row>
    <row r="285" spans="7:20" ht="15.75" customHeight="1" x14ac:dyDescent="0.2">
      <c r="G285" s="29"/>
      <c r="H285" s="29"/>
      <c r="I285" s="29"/>
      <c r="J285" s="29"/>
      <c r="K285" s="29"/>
      <c r="Q285" s="29"/>
      <c r="T285" s="30"/>
    </row>
    <row r="286" spans="7:20" ht="15.75" customHeight="1" x14ac:dyDescent="0.2">
      <c r="G286" s="29"/>
      <c r="H286" s="29"/>
      <c r="I286" s="29"/>
      <c r="J286" s="29"/>
      <c r="K286" s="29"/>
      <c r="Q286" s="29"/>
      <c r="T286" s="30"/>
    </row>
    <row r="287" spans="7:20" ht="15.75" customHeight="1" x14ac:dyDescent="0.2">
      <c r="G287" s="29"/>
      <c r="H287" s="29"/>
      <c r="I287" s="29"/>
      <c r="J287" s="29"/>
      <c r="K287" s="29"/>
      <c r="Q287" s="29"/>
      <c r="T287" s="30"/>
    </row>
    <row r="288" spans="7:20" ht="15.75" customHeight="1" x14ac:dyDescent="0.2">
      <c r="G288" s="29"/>
      <c r="H288" s="29"/>
      <c r="I288" s="29"/>
      <c r="J288" s="29"/>
      <c r="K288" s="29"/>
      <c r="Q288" s="29"/>
      <c r="T288" s="30"/>
    </row>
    <row r="289" spans="7:20" ht="15.75" customHeight="1" x14ac:dyDescent="0.2">
      <c r="G289" s="29"/>
      <c r="H289" s="29"/>
      <c r="I289" s="29"/>
      <c r="J289" s="29"/>
      <c r="K289" s="29"/>
      <c r="Q289" s="29"/>
      <c r="T289" s="30"/>
    </row>
    <row r="290" spans="7:20" ht="15.75" customHeight="1" x14ac:dyDescent="0.2">
      <c r="G290" s="29"/>
      <c r="H290" s="29"/>
      <c r="I290" s="29"/>
      <c r="J290" s="29"/>
      <c r="K290" s="29"/>
      <c r="Q290" s="29"/>
      <c r="T290" s="30"/>
    </row>
    <row r="291" spans="7:20" ht="15.75" customHeight="1" x14ac:dyDescent="0.2">
      <c r="G291" s="29"/>
      <c r="H291" s="29"/>
      <c r="I291" s="29"/>
      <c r="J291" s="29"/>
      <c r="K291" s="29"/>
      <c r="Q291" s="29"/>
      <c r="T291" s="30"/>
    </row>
    <row r="292" spans="7:20" ht="15.75" customHeight="1" x14ac:dyDescent="0.2">
      <c r="G292" s="29"/>
      <c r="H292" s="29"/>
      <c r="I292" s="29"/>
      <c r="J292" s="29"/>
      <c r="K292" s="29"/>
      <c r="Q292" s="29"/>
      <c r="T292" s="30"/>
    </row>
    <row r="293" spans="7:20" ht="15.75" customHeight="1" x14ac:dyDescent="0.2">
      <c r="G293" s="29"/>
      <c r="H293" s="29"/>
      <c r="I293" s="29"/>
      <c r="J293" s="29"/>
      <c r="K293" s="29"/>
      <c r="Q293" s="29"/>
      <c r="T293" s="30"/>
    </row>
    <row r="294" spans="7:20" ht="15.75" customHeight="1" x14ac:dyDescent="0.2">
      <c r="G294" s="29"/>
      <c r="H294" s="29"/>
      <c r="I294" s="29"/>
      <c r="J294" s="29"/>
      <c r="K294" s="29"/>
      <c r="Q294" s="29"/>
      <c r="T294" s="30"/>
    </row>
    <row r="295" spans="7:20" ht="15.75" customHeight="1" x14ac:dyDescent="0.2">
      <c r="G295" s="29"/>
      <c r="H295" s="29"/>
      <c r="I295" s="29"/>
      <c r="J295" s="29"/>
      <c r="K295" s="29"/>
      <c r="Q295" s="29"/>
      <c r="T295" s="30"/>
    </row>
    <row r="296" spans="7:20" ht="15.75" customHeight="1" x14ac:dyDescent="0.2">
      <c r="G296" s="29"/>
      <c r="H296" s="29"/>
      <c r="I296" s="29"/>
      <c r="J296" s="29"/>
      <c r="K296" s="29"/>
      <c r="Q296" s="29"/>
      <c r="T296" s="30"/>
    </row>
    <row r="297" spans="7:20" ht="15.75" customHeight="1" x14ac:dyDescent="0.2">
      <c r="G297" s="29"/>
      <c r="H297" s="29"/>
      <c r="I297" s="29"/>
      <c r="J297" s="29"/>
      <c r="K297" s="29"/>
      <c r="Q297" s="29"/>
      <c r="T297" s="30"/>
    </row>
    <row r="298" spans="7:20" ht="15.75" customHeight="1" x14ac:dyDescent="0.2">
      <c r="G298" s="29"/>
      <c r="H298" s="29"/>
      <c r="I298" s="29"/>
      <c r="J298" s="29"/>
      <c r="K298" s="29"/>
      <c r="Q298" s="29"/>
      <c r="T298" s="30"/>
    </row>
    <row r="299" spans="7:20" ht="15.75" customHeight="1" x14ac:dyDescent="0.2">
      <c r="G299" s="29"/>
      <c r="H299" s="29"/>
      <c r="I299" s="29"/>
      <c r="J299" s="29"/>
      <c r="K299" s="29"/>
      <c r="Q299" s="29"/>
      <c r="T299" s="30"/>
    </row>
    <row r="300" spans="7:20" ht="15.75" customHeight="1" x14ac:dyDescent="0.2">
      <c r="G300" s="29"/>
      <c r="H300" s="29"/>
      <c r="I300" s="29"/>
      <c r="J300" s="29"/>
      <c r="K300" s="29"/>
      <c r="Q300" s="29"/>
      <c r="T300" s="30"/>
    </row>
    <row r="301" spans="7:20" ht="15.75" customHeight="1" x14ac:dyDescent="0.2">
      <c r="G301" s="29"/>
      <c r="H301" s="29"/>
      <c r="I301" s="29"/>
      <c r="J301" s="29"/>
      <c r="K301" s="29"/>
      <c r="Q301" s="29"/>
      <c r="T301" s="30"/>
    </row>
    <row r="302" spans="7:20" ht="15.75" customHeight="1" x14ac:dyDescent="0.2">
      <c r="G302" s="29"/>
      <c r="H302" s="29"/>
      <c r="I302" s="29"/>
      <c r="J302" s="29"/>
      <c r="K302" s="29"/>
      <c r="Q302" s="29"/>
      <c r="T302" s="30"/>
    </row>
    <row r="303" spans="7:20" ht="15.75" customHeight="1" x14ac:dyDescent="0.2">
      <c r="G303" s="29"/>
      <c r="H303" s="29"/>
      <c r="I303" s="29"/>
      <c r="J303" s="29"/>
      <c r="K303" s="29"/>
      <c r="Q303" s="29"/>
      <c r="T303" s="30"/>
    </row>
    <row r="304" spans="7:20" ht="15.75" customHeight="1" x14ac:dyDescent="0.2">
      <c r="G304" s="29"/>
      <c r="H304" s="29"/>
      <c r="I304" s="29"/>
      <c r="J304" s="29"/>
      <c r="K304" s="29"/>
      <c r="Q304" s="29"/>
      <c r="T304" s="30"/>
    </row>
    <row r="305" spans="7:20" ht="15.75" customHeight="1" x14ac:dyDescent="0.2">
      <c r="G305" s="29"/>
      <c r="H305" s="29"/>
      <c r="I305" s="29"/>
      <c r="J305" s="29"/>
      <c r="K305" s="29"/>
      <c r="Q305" s="29"/>
      <c r="T305" s="30"/>
    </row>
    <row r="306" spans="7:20" ht="15.75" customHeight="1" x14ac:dyDescent="0.2">
      <c r="G306" s="29"/>
      <c r="H306" s="29"/>
      <c r="I306" s="29"/>
      <c r="J306" s="29"/>
      <c r="K306" s="29"/>
      <c r="Q306" s="29"/>
      <c r="T306" s="30"/>
    </row>
    <row r="307" spans="7:20" ht="15.75" customHeight="1" x14ac:dyDescent="0.2">
      <c r="G307" s="29"/>
      <c r="H307" s="29"/>
      <c r="I307" s="29"/>
      <c r="J307" s="29"/>
      <c r="K307" s="29"/>
      <c r="Q307" s="29"/>
      <c r="T307" s="30"/>
    </row>
    <row r="308" spans="7:20" ht="15.75" customHeight="1" x14ac:dyDescent="0.2">
      <c r="G308" s="29"/>
      <c r="H308" s="29"/>
      <c r="I308" s="29"/>
      <c r="J308" s="29"/>
      <c r="K308" s="29"/>
      <c r="Q308" s="29"/>
      <c r="T308" s="30"/>
    </row>
    <row r="309" spans="7:20" ht="15.75" customHeight="1" x14ac:dyDescent="0.2">
      <c r="G309" s="29"/>
      <c r="H309" s="29"/>
      <c r="I309" s="29"/>
      <c r="J309" s="29"/>
      <c r="K309" s="29"/>
      <c r="Q309" s="29"/>
      <c r="T309" s="30"/>
    </row>
    <row r="310" spans="7:20" ht="15.75" customHeight="1" x14ac:dyDescent="0.2">
      <c r="G310" s="29"/>
      <c r="H310" s="29"/>
      <c r="I310" s="29"/>
      <c r="J310" s="29"/>
      <c r="K310" s="29"/>
      <c r="Q310" s="29"/>
      <c r="T310" s="30"/>
    </row>
    <row r="311" spans="7:20" ht="15.75" customHeight="1" x14ac:dyDescent="0.2">
      <c r="G311" s="29"/>
      <c r="H311" s="29"/>
      <c r="I311" s="29"/>
      <c r="J311" s="29"/>
      <c r="K311" s="29"/>
      <c r="Q311" s="29"/>
      <c r="T311" s="30"/>
    </row>
    <row r="312" spans="7:20" ht="15.75" customHeight="1" x14ac:dyDescent="0.2">
      <c r="G312" s="29"/>
      <c r="H312" s="29"/>
      <c r="I312" s="29"/>
      <c r="J312" s="29"/>
      <c r="K312" s="29"/>
      <c r="Q312" s="29"/>
      <c r="T312" s="30"/>
    </row>
    <row r="313" spans="7:20" ht="15.75" customHeight="1" x14ac:dyDescent="0.2">
      <c r="G313" s="29"/>
      <c r="H313" s="29"/>
      <c r="I313" s="29"/>
      <c r="J313" s="29"/>
      <c r="K313" s="29"/>
      <c r="Q313" s="29"/>
      <c r="T313" s="30"/>
    </row>
    <row r="314" spans="7:20" ht="15.75" customHeight="1" x14ac:dyDescent="0.2">
      <c r="G314" s="29"/>
      <c r="H314" s="29"/>
      <c r="I314" s="29"/>
      <c r="J314" s="29"/>
      <c r="K314" s="29"/>
      <c r="Q314" s="29"/>
      <c r="T314" s="30"/>
    </row>
    <row r="315" spans="7:20" ht="15.75" customHeight="1" x14ac:dyDescent="0.2">
      <c r="G315" s="29"/>
      <c r="H315" s="29"/>
      <c r="I315" s="29"/>
      <c r="J315" s="29"/>
      <c r="K315" s="29"/>
      <c r="Q315" s="29"/>
      <c r="T315" s="30"/>
    </row>
    <row r="316" spans="7:20" ht="15.75" customHeight="1" x14ac:dyDescent="0.2">
      <c r="G316" s="29"/>
      <c r="H316" s="29"/>
      <c r="I316" s="29"/>
      <c r="J316" s="29"/>
      <c r="K316" s="29"/>
      <c r="Q316" s="29"/>
      <c r="T316" s="30"/>
    </row>
    <row r="317" spans="7:20" ht="15.75" customHeight="1" x14ac:dyDescent="0.2">
      <c r="G317" s="29"/>
      <c r="H317" s="29"/>
      <c r="I317" s="29"/>
      <c r="J317" s="29"/>
      <c r="K317" s="29"/>
      <c r="Q317" s="29"/>
      <c r="T317" s="30"/>
    </row>
    <row r="318" spans="7:20" ht="15.75" customHeight="1" x14ac:dyDescent="0.2">
      <c r="G318" s="29"/>
      <c r="H318" s="29"/>
      <c r="I318" s="29"/>
      <c r="J318" s="29"/>
      <c r="K318" s="29"/>
      <c r="Q318" s="29"/>
      <c r="T318" s="30"/>
    </row>
    <row r="319" spans="7:20" ht="15.75" customHeight="1" x14ac:dyDescent="0.2">
      <c r="G319" s="29"/>
      <c r="H319" s="29"/>
      <c r="I319" s="29"/>
      <c r="J319" s="29"/>
      <c r="K319" s="29"/>
      <c r="Q319" s="29"/>
      <c r="T319" s="30"/>
    </row>
    <row r="320" spans="7:20" ht="15.75" customHeight="1" x14ac:dyDescent="0.2">
      <c r="G320" s="29"/>
      <c r="H320" s="29"/>
      <c r="I320" s="29"/>
      <c r="J320" s="29"/>
      <c r="K320" s="29"/>
      <c r="Q320" s="29"/>
      <c r="T320" s="30"/>
    </row>
    <row r="321" spans="7:20" ht="15.75" customHeight="1" x14ac:dyDescent="0.2">
      <c r="G321" s="29"/>
      <c r="H321" s="29"/>
      <c r="I321" s="29"/>
      <c r="J321" s="29"/>
      <c r="K321" s="29"/>
      <c r="Q321" s="29"/>
      <c r="T321" s="30"/>
    </row>
    <row r="322" spans="7:20" ht="15.75" customHeight="1" x14ac:dyDescent="0.2">
      <c r="G322" s="29"/>
      <c r="H322" s="29"/>
      <c r="I322" s="29"/>
      <c r="J322" s="29"/>
      <c r="K322" s="29"/>
      <c r="Q322" s="29"/>
      <c r="T322" s="30"/>
    </row>
    <row r="323" spans="7:20" ht="15.75" customHeight="1" x14ac:dyDescent="0.2">
      <c r="G323" s="29"/>
      <c r="H323" s="29"/>
      <c r="I323" s="29"/>
      <c r="J323" s="29"/>
      <c r="K323" s="29"/>
      <c r="Q323" s="29"/>
      <c r="T323" s="30"/>
    </row>
    <row r="324" spans="7:20" ht="15.75" customHeight="1" x14ac:dyDescent="0.2">
      <c r="G324" s="29"/>
      <c r="H324" s="29"/>
      <c r="I324" s="29"/>
      <c r="J324" s="29"/>
      <c r="K324" s="29"/>
      <c r="Q324" s="29"/>
      <c r="T324" s="30"/>
    </row>
    <row r="325" spans="7:20" ht="15.75" customHeight="1" x14ac:dyDescent="0.2">
      <c r="G325" s="29"/>
      <c r="H325" s="29"/>
      <c r="I325" s="29"/>
      <c r="J325" s="29"/>
      <c r="K325" s="29"/>
      <c r="Q325" s="29"/>
      <c r="T325" s="30"/>
    </row>
    <row r="326" spans="7:20" ht="15.75" customHeight="1" x14ac:dyDescent="0.2">
      <c r="G326" s="29"/>
      <c r="H326" s="29"/>
      <c r="I326" s="29"/>
      <c r="J326" s="29"/>
      <c r="K326" s="29"/>
      <c r="Q326" s="29"/>
      <c r="T326" s="30"/>
    </row>
    <row r="327" spans="7:20" ht="15.75" customHeight="1" x14ac:dyDescent="0.2">
      <c r="G327" s="29"/>
      <c r="H327" s="29"/>
      <c r="I327" s="29"/>
      <c r="J327" s="29"/>
      <c r="K327" s="29"/>
      <c r="Q327" s="29"/>
      <c r="T327" s="30"/>
    </row>
    <row r="328" spans="7:20" ht="15.75" customHeight="1" x14ac:dyDescent="0.2">
      <c r="G328" s="29"/>
      <c r="H328" s="29"/>
      <c r="I328" s="29"/>
      <c r="J328" s="29"/>
      <c r="K328" s="29"/>
      <c r="Q328" s="29"/>
      <c r="T328" s="30"/>
    </row>
    <row r="329" spans="7:20" ht="15.75" customHeight="1" x14ac:dyDescent="0.2">
      <c r="G329" s="29"/>
      <c r="H329" s="29"/>
      <c r="I329" s="29"/>
      <c r="J329" s="29"/>
      <c r="K329" s="29"/>
      <c r="Q329" s="29"/>
      <c r="T329" s="30"/>
    </row>
    <row r="330" spans="7:20" ht="15.75" customHeight="1" x14ac:dyDescent="0.2">
      <c r="Q330" s="29"/>
    </row>
    <row r="331" spans="7:20" ht="15.75" customHeight="1" x14ac:dyDescent="0.2">
      <c r="Q331" s="29"/>
    </row>
    <row r="332" spans="7:20" ht="15.75" customHeight="1" x14ac:dyDescent="0.2">
      <c r="Q332" s="29"/>
    </row>
    <row r="333" spans="7:20" ht="15.75" customHeight="1" x14ac:dyDescent="0.2">
      <c r="Q333" s="29"/>
    </row>
    <row r="334" spans="7:20" ht="15.75" customHeight="1" x14ac:dyDescent="0.2">
      <c r="Q334" s="29"/>
    </row>
    <row r="335" spans="7:20" ht="15.75" customHeight="1" x14ac:dyDescent="0.2">
      <c r="Q335" s="29"/>
    </row>
    <row r="336" spans="7:20" ht="15.75" customHeight="1" x14ac:dyDescent="0.2">
      <c r="Q336" s="29"/>
    </row>
    <row r="337" spans="17:17" ht="15.75" customHeight="1" x14ac:dyDescent="0.2">
      <c r="Q337" s="29"/>
    </row>
    <row r="338" spans="17:17" ht="15.75" customHeight="1" x14ac:dyDescent="0.2">
      <c r="Q338" s="29"/>
    </row>
    <row r="339" spans="17:17" ht="15.75" customHeight="1" x14ac:dyDescent="0.2">
      <c r="Q339" s="29"/>
    </row>
    <row r="340" spans="17:17" ht="15.75" customHeight="1" x14ac:dyDescent="0.2">
      <c r="Q340" s="29"/>
    </row>
    <row r="341" spans="17:17" ht="15.75" customHeight="1" x14ac:dyDescent="0.2">
      <c r="Q341" s="29"/>
    </row>
    <row r="342" spans="17:17" ht="15.75" customHeight="1" x14ac:dyDescent="0.2">
      <c r="Q342" s="29"/>
    </row>
    <row r="343" spans="17:17" ht="15.75" customHeight="1" x14ac:dyDescent="0.2">
      <c r="Q343" s="29"/>
    </row>
    <row r="344" spans="17:17" ht="15.75" customHeight="1" x14ac:dyDescent="0.2">
      <c r="Q344" s="29"/>
    </row>
    <row r="345" spans="17:17" ht="15.75" customHeight="1" x14ac:dyDescent="0.2">
      <c r="Q345" s="29"/>
    </row>
    <row r="346" spans="17:17" ht="15.75" customHeight="1" x14ac:dyDescent="0.2">
      <c r="Q346" s="29"/>
    </row>
    <row r="347" spans="17:17" ht="15.75" customHeight="1" x14ac:dyDescent="0.2">
      <c r="Q347" s="29"/>
    </row>
    <row r="348" spans="17:17" ht="15.75" customHeight="1" x14ac:dyDescent="0.2">
      <c r="Q348" s="29"/>
    </row>
    <row r="349" spans="17:17" ht="15.75" customHeight="1" x14ac:dyDescent="0.2">
      <c r="Q349" s="29"/>
    </row>
    <row r="350" spans="17:17" ht="15.75" customHeight="1" x14ac:dyDescent="0.2">
      <c r="Q350" s="29"/>
    </row>
    <row r="351" spans="17:17" ht="15.75" customHeight="1" x14ac:dyDescent="0.2">
      <c r="Q351" s="29"/>
    </row>
    <row r="352" spans="17:17" ht="15.75" customHeight="1" x14ac:dyDescent="0.2">
      <c r="Q352" s="29"/>
    </row>
    <row r="353" spans="17:17" ht="15.75" customHeight="1" x14ac:dyDescent="0.2">
      <c r="Q353" s="29"/>
    </row>
    <row r="354" spans="17:17" ht="15.75" customHeight="1" x14ac:dyDescent="0.2">
      <c r="Q354" s="29"/>
    </row>
    <row r="355" spans="17:17" ht="15.75" customHeight="1" x14ac:dyDescent="0.2">
      <c r="Q355" s="29"/>
    </row>
    <row r="356" spans="17:17" ht="15.75" customHeight="1" x14ac:dyDescent="0.2">
      <c r="Q356" s="29"/>
    </row>
    <row r="357" spans="17:17" ht="15.75" customHeight="1" x14ac:dyDescent="0.2">
      <c r="Q357" s="29"/>
    </row>
    <row r="358" spans="17:17" ht="15.75" customHeight="1" x14ac:dyDescent="0.2">
      <c r="Q358" s="29"/>
    </row>
    <row r="359" spans="17:17" ht="15.75" customHeight="1" x14ac:dyDescent="0.2">
      <c r="Q359" s="29"/>
    </row>
    <row r="360" spans="17:17" ht="15.75" customHeight="1" x14ac:dyDescent="0.2">
      <c r="Q360" s="29"/>
    </row>
    <row r="361" spans="17:17" ht="15.75" customHeight="1" x14ac:dyDescent="0.2">
      <c r="Q361" s="29"/>
    </row>
    <row r="362" spans="17:17" ht="15.75" customHeight="1" x14ac:dyDescent="0.2">
      <c r="Q362" s="29"/>
    </row>
    <row r="363" spans="17:17" ht="15.75" customHeight="1" x14ac:dyDescent="0.2">
      <c r="Q363" s="29"/>
    </row>
    <row r="364" spans="17:17" ht="15.75" customHeight="1" x14ac:dyDescent="0.2">
      <c r="Q364" s="29"/>
    </row>
    <row r="365" spans="17:17" ht="15.75" customHeight="1" x14ac:dyDescent="0.2">
      <c r="Q365" s="29"/>
    </row>
    <row r="366" spans="17:17" ht="15.75" customHeight="1" x14ac:dyDescent="0.2">
      <c r="Q366" s="29"/>
    </row>
    <row r="367" spans="17:17" ht="15.75" customHeight="1" x14ac:dyDescent="0.2">
      <c r="Q367" s="29"/>
    </row>
    <row r="368" spans="17:17" ht="15.75" customHeight="1" x14ac:dyDescent="0.2">
      <c r="Q368" s="29"/>
    </row>
    <row r="369" spans="17:17" ht="15.75" customHeight="1" x14ac:dyDescent="0.2">
      <c r="Q369" s="29"/>
    </row>
    <row r="370" spans="17:17" ht="15.75" customHeight="1" x14ac:dyDescent="0.2">
      <c r="Q370" s="29"/>
    </row>
    <row r="371" spans="17:17" ht="15.75" customHeight="1" x14ac:dyDescent="0.2">
      <c r="Q371" s="29"/>
    </row>
    <row r="372" spans="17:17" ht="15.75" customHeight="1" x14ac:dyDescent="0.2">
      <c r="Q372" s="29"/>
    </row>
    <row r="373" spans="17:17" ht="15.75" customHeight="1" x14ac:dyDescent="0.2">
      <c r="Q373" s="29"/>
    </row>
    <row r="374" spans="17:17" ht="15.75" customHeight="1" x14ac:dyDescent="0.2">
      <c r="Q374" s="29"/>
    </row>
    <row r="375" spans="17:17" ht="15.75" customHeight="1" x14ac:dyDescent="0.2">
      <c r="Q375" s="29"/>
    </row>
    <row r="376" spans="17:17" ht="15.75" customHeight="1" x14ac:dyDescent="0.2">
      <c r="Q376" s="29"/>
    </row>
    <row r="377" spans="17:17" ht="15.75" customHeight="1" x14ac:dyDescent="0.2">
      <c r="Q377" s="29"/>
    </row>
    <row r="378" spans="17:17" ht="15.75" customHeight="1" x14ac:dyDescent="0.2">
      <c r="Q378" s="29"/>
    </row>
    <row r="379" spans="17:17" ht="15.75" customHeight="1" x14ac:dyDescent="0.2">
      <c r="Q379" s="29"/>
    </row>
    <row r="380" spans="17:17" ht="15.75" customHeight="1" x14ac:dyDescent="0.2">
      <c r="Q380" s="29"/>
    </row>
    <row r="381" spans="17:17" ht="15.75" customHeight="1" x14ac:dyDescent="0.2">
      <c r="Q381" s="29"/>
    </row>
    <row r="382" spans="17:17" ht="15.75" customHeight="1" x14ac:dyDescent="0.2">
      <c r="Q382" s="29"/>
    </row>
    <row r="383" spans="17:17" ht="15.75" customHeight="1" x14ac:dyDescent="0.2">
      <c r="Q383" s="29"/>
    </row>
    <row r="384" spans="17:17" ht="15.75" customHeight="1" x14ac:dyDescent="0.2">
      <c r="Q384" s="29"/>
    </row>
    <row r="385" spans="17:17" ht="15.75" customHeight="1" x14ac:dyDescent="0.2">
      <c r="Q385" s="29"/>
    </row>
    <row r="386" spans="17:17" ht="15.75" customHeight="1" x14ac:dyDescent="0.2">
      <c r="Q386" s="29"/>
    </row>
    <row r="387" spans="17:17" ht="15.75" customHeight="1" x14ac:dyDescent="0.2">
      <c r="Q387" s="29"/>
    </row>
    <row r="388" spans="17:17" ht="15.75" customHeight="1" x14ac:dyDescent="0.2">
      <c r="Q388" s="29"/>
    </row>
    <row r="389" spans="17:17" ht="15.75" customHeight="1" x14ac:dyDescent="0.2">
      <c r="Q389" s="29"/>
    </row>
    <row r="390" spans="17:17" ht="15.75" customHeight="1" x14ac:dyDescent="0.2">
      <c r="Q390" s="29"/>
    </row>
    <row r="391" spans="17:17" ht="15.75" customHeight="1" x14ac:dyDescent="0.2">
      <c r="Q391" s="29"/>
    </row>
    <row r="392" spans="17:17" ht="15.75" customHeight="1" x14ac:dyDescent="0.2">
      <c r="Q392" s="29"/>
    </row>
    <row r="393" spans="17:17" ht="15.75" customHeight="1" x14ac:dyDescent="0.2">
      <c r="Q393" s="29"/>
    </row>
    <row r="394" spans="17:17" ht="15.75" customHeight="1" x14ac:dyDescent="0.2">
      <c r="Q394" s="29"/>
    </row>
    <row r="395" spans="17:17" ht="15.75" customHeight="1" x14ac:dyDescent="0.2">
      <c r="Q395" s="29"/>
    </row>
    <row r="396" spans="17:17" ht="15.75" customHeight="1" x14ac:dyDescent="0.2">
      <c r="Q396" s="29"/>
    </row>
    <row r="397" spans="17:17" ht="15.75" customHeight="1" x14ac:dyDescent="0.2">
      <c r="Q397" s="29"/>
    </row>
    <row r="398" spans="17:17" ht="15.75" customHeight="1" x14ac:dyDescent="0.2">
      <c r="Q398" s="29"/>
    </row>
    <row r="399" spans="17:17" ht="15.75" customHeight="1" x14ac:dyDescent="0.2">
      <c r="Q399" s="29"/>
    </row>
    <row r="400" spans="17:17" ht="15.75" customHeight="1" x14ac:dyDescent="0.2">
      <c r="Q400" s="29"/>
    </row>
    <row r="401" spans="17:17" ht="15.75" customHeight="1" x14ac:dyDescent="0.2">
      <c r="Q401" s="29"/>
    </row>
    <row r="402" spans="17:17" ht="15.75" customHeight="1" x14ac:dyDescent="0.2">
      <c r="Q402" s="29"/>
    </row>
    <row r="403" spans="17:17" ht="15.75" customHeight="1" x14ac:dyDescent="0.2">
      <c r="Q403" s="29"/>
    </row>
    <row r="404" spans="17:17" ht="15.75" customHeight="1" x14ac:dyDescent="0.2">
      <c r="Q404" s="29"/>
    </row>
    <row r="405" spans="17:17" ht="15.75" customHeight="1" x14ac:dyDescent="0.2">
      <c r="Q405" s="29"/>
    </row>
    <row r="406" spans="17:17" ht="15.75" customHeight="1" x14ac:dyDescent="0.2">
      <c r="Q406" s="29"/>
    </row>
    <row r="407" spans="17:17" ht="15.75" customHeight="1" x14ac:dyDescent="0.2">
      <c r="Q407" s="29"/>
    </row>
    <row r="408" spans="17:17" ht="15.75" customHeight="1" x14ac:dyDescent="0.2">
      <c r="Q408" s="29"/>
    </row>
    <row r="409" spans="17:17" ht="15.75" customHeight="1" x14ac:dyDescent="0.2">
      <c r="Q409" s="29"/>
    </row>
    <row r="410" spans="17:17" ht="15.75" customHeight="1" x14ac:dyDescent="0.2">
      <c r="Q410" s="29"/>
    </row>
    <row r="411" spans="17:17" ht="15.75" customHeight="1" x14ac:dyDescent="0.2">
      <c r="Q411" s="29"/>
    </row>
    <row r="412" spans="17:17" ht="15.75" customHeight="1" x14ac:dyDescent="0.2">
      <c r="Q412" s="29"/>
    </row>
    <row r="413" spans="17:17" ht="15.75" customHeight="1" x14ac:dyDescent="0.2">
      <c r="Q413" s="29"/>
    </row>
    <row r="414" spans="17:17" ht="15.75" customHeight="1" x14ac:dyDescent="0.2">
      <c r="Q414" s="29"/>
    </row>
    <row r="415" spans="17:17" ht="15.75" customHeight="1" x14ac:dyDescent="0.2">
      <c r="Q415" s="29"/>
    </row>
    <row r="416" spans="17:17" ht="15.75" customHeight="1" x14ac:dyDescent="0.2">
      <c r="Q416" s="29"/>
    </row>
    <row r="417" spans="17:17" ht="15.75" customHeight="1" x14ac:dyDescent="0.2">
      <c r="Q417" s="29"/>
    </row>
    <row r="418" spans="17:17" ht="15.75" customHeight="1" x14ac:dyDescent="0.2">
      <c r="Q418" s="29"/>
    </row>
    <row r="419" spans="17:17" ht="15.75" customHeight="1" x14ac:dyDescent="0.2">
      <c r="Q419" s="29"/>
    </row>
    <row r="420" spans="17:17" ht="15.75" customHeight="1" x14ac:dyDescent="0.2">
      <c r="Q420" s="29"/>
    </row>
    <row r="421" spans="17:17" ht="15.75" customHeight="1" x14ac:dyDescent="0.2">
      <c r="Q421" s="29"/>
    </row>
    <row r="422" spans="17:17" ht="15.75" customHeight="1" x14ac:dyDescent="0.2">
      <c r="Q422" s="29"/>
    </row>
    <row r="423" spans="17:17" ht="15.75" customHeight="1" x14ac:dyDescent="0.2">
      <c r="Q423" s="29"/>
    </row>
    <row r="424" spans="17:17" ht="15.75" customHeight="1" x14ac:dyDescent="0.2">
      <c r="Q424" s="29"/>
    </row>
    <row r="425" spans="17:17" ht="15.75" customHeight="1" x14ac:dyDescent="0.2">
      <c r="Q425" s="29"/>
    </row>
    <row r="426" spans="17:17" ht="15.75" customHeight="1" x14ac:dyDescent="0.2">
      <c r="Q426" s="29"/>
    </row>
    <row r="427" spans="17:17" ht="15.75" customHeight="1" x14ac:dyDescent="0.2">
      <c r="Q427" s="29"/>
    </row>
    <row r="428" spans="17:17" ht="15.75" customHeight="1" x14ac:dyDescent="0.2">
      <c r="Q428" s="29"/>
    </row>
    <row r="429" spans="17:17" ht="15.75" customHeight="1" x14ac:dyDescent="0.2">
      <c r="Q429" s="29"/>
    </row>
    <row r="430" spans="17:17" ht="15.75" customHeight="1" x14ac:dyDescent="0.2">
      <c r="Q430" s="29"/>
    </row>
    <row r="431" spans="17:17" ht="15.75" customHeight="1" x14ac:dyDescent="0.2">
      <c r="Q431" s="29"/>
    </row>
    <row r="432" spans="17:17" ht="15.75" customHeight="1" x14ac:dyDescent="0.2">
      <c r="Q432" s="29"/>
    </row>
    <row r="433" spans="17:17" ht="15.75" customHeight="1" x14ac:dyDescent="0.2">
      <c r="Q433" s="29"/>
    </row>
    <row r="434" spans="17:17" ht="15.75" customHeight="1" x14ac:dyDescent="0.2">
      <c r="Q434" s="29"/>
    </row>
    <row r="435" spans="17:17" ht="15.75" customHeight="1" x14ac:dyDescent="0.2">
      <c r="Q435" s="29"/>
    </row>
    <row r="436" spans="17:17" ht="15.75" customHeight="1" x14ac:dyDescent="0.2">
      <c r="Q436" s="29"/>
    </row>
    <row r="437" spans="17:17" ht="15.75" customHeight="1" x14ac:dyDescent="0.2">
      <c r="Q437" s="29"/>
    </row>
    <row r="438" spans="17:17" ht="15.75" customHeight="1" x14ac:dyDescent="0.2">
      <c r="Q438" s="29"/>
    </row>
    <row r="439" spans="17:17" ht="15.75" customHeight="1" x14ac:dyDescent="0.2">
      <c r="Q439" s="29"/>
    </row>
    <row r="440" spans="17:17" ht="15.75" customHeight="1" x14ac:dyDescent="0.2">
      <c r="Q440" s="29"/>
    </row>
    <row r="441" spans="17:17" ht="15.75" customHeight="1" x14ac:dyDescent="0.2">
      <c r="Q441" s="29"/>
    </row>
    <row r="442" spans="17:17" ht="15.75" customHeight="1" x14ac:dyDescent="0.2">
      <c r="Q442" s="29"/>
    </row>
    <row r="443" spans="17:17" ht="15.75" customHeight="1" x14ac:dyDescent="0.2">
      <c r="Q443" s="29"/>
    </row>
    <row r="444" spans="17:17" ht="15.75" customHeight="1" x14ac:dyDescent="0.2">
      <c r="Q444" s="29"/>
    </row>
    <row r="445" spans="17:17" ht="15.75" customHeight="1" x14ac:dyDescent="0.2">
      <c r="Q445" s="29"/>
    </row>
    <row r="446" spans="17:17" ht="15.75" customHeight="1" x14ac:dyDescent="0.2">
      <c r="Q446" s="29"/>
    </row>
    <row r="447" spans="17:17" ht="15.75" customHeight="1" x14ac:dyDescent="0.2">
      <c r="Q447" s="29"/>
    </row>
    <row r="448" spans="17:17" ht="15.75" customHeight="1" x14ac:dyDescent="0.2">
      <c r="Q448" s="29"/>
    </row>
    <row r="449" spans="17:17" ht="15.75" customHeight="1" x14ac:dyDescent="0.2">
      <c r="Q449" s="29"/>
    </row>
    <row r="450" spans="17:17" ht="15.75" customHeight="1" x14ac:dyDescent="0.2">
      <c r="Q450" s="29"/>
    </row>
    <row r="451" spans="17:17" ht="15.75" customHeight="1" x14ac:dyDescent="0.2">
      <c r="Q451" s="29"/>
    </row>
    <row r="452" spans="17:17" ht="15.75" customHeight="1" x14ac:dyDescent="0.2">
      <c r="Q452" s="29"/>
    </row>
    <row r="453" spans="17:17" ht="15.75" customHeight="1" x14ac:dyDescent="0.2">
      <c r="Q453" s="29"/>
    </row>
    <row r="454" spans="17:17" ht="15.75" customHeight="1" x14ac:dyDescent="0.2">
      <c r="Q454" s="29"/>
    </row>
    <row r="455" spans="17:17" ht="15.75" customHeight="1" x14ac:dyDescent="0.2">
      <c r="Q455" s="29"/>
    </row>
    <row r="456" spans="17:17" ht="15.75" customHeight="1" x14ac:dyDescent="0.2">
      <c r="Q456" s="29"/>
    </row>
    <row r="457" spans="17:17" ht="15.75" customHeight="1" x14ac:dyDescent="0.2">
      <c r="Q457" s="29"/>
    </row>
    <row r="458" spans="17:17" ht="15.75" customHeight="1" x14ac:dyDescent="0.2">
      <c r="Q458" s="29"/>
    </row>
    <row r="459" spans="17:17" ht="15.75" customHeight="1" x14ac:dyDescent="0.2">
      <c r="Q459" s="29"/>
    </row>
    <row r="460" spans="17:17" ht="15.75" customHeight="1" x14ac:dyDescent="0.2">
      <c r="Q460" s="29"/>
    </row>
    <row r="461" spans="17:17" ht="15.75" customHeight="1" x14ac:dyDescent="0.2">
      <c r="Q461" s="29"/>
    </row>
    <row r="462" spans="17:17" ht="15.75" customHeight="1" x14ac:dyDescent="0.2">
      <c r="Q462" s="29"/>
    </row>
    <row r="463" spans="17:17" ht="15.75" customHeight="1" x14ac:dyDescent="0.2">
      <c r="Q463" s="29"/>
    </row>
    <row r="464" spans="17:17" ht="15.75" customHeight="1" x14ac:dyDescent="0.2">
      <c r="Q464" s="29"/>
    </row>
    <row r="465" spans="17:17" ht="15.75" customHeight="1" x14ac:dyDescent="0.2">
      <c r="Q465" s="29"/>
    </row>
    <row r="466" spans="17:17" ht="15.75" customHeight="1" x14ac:dyDescent="0.2">
      <c r="Q466" s="29"/>
    </row>
    <row r="467" spans="17:17" ht="15.75" customHeight="1" x14ac:dyDescent="0.2">
      <c r="Q467" s="29"/>
    </row>
    <row r="468" spans="17:17" ht="15.75" customHeight="1" x14ac:dyDescent="0.2">
      <c r="Q468" s="29"/>
    </row>
    <row r="469" spans="17:17" ht="15.75" customHeight="1" x14ac:dyDescent="0.2">
      <c r="Q469" s="29"/>
    </row>
    <row r="470" spans="17:17" ht="15.75" customHeight="1" x14ac:dyDescent="0.2">
      <c r="Q470" s="29"/>
    </row>
    <row r="471" spans="17:17" ht="15.75" customHeight="1" x14ac:dyDescent="0.2">
      <c r="Q471" s="29"/>
    </row>
    <row r="472" spans="17:17" ht="15.75" customHeight="1" x14ac:dyDescent="0.2">
      <c r="Q472" s="29"/>
    </row>
    <row r="473" spans="17:17" ht="15.75" customHeight="1" x14ac:dyDescent="0.2">
      <c r="Q473" s="29"/>
    </row>
    <row r="474" spans="17:17" ht="15.75" customHeight="1" x14ac:dyDescent="0.2">
      <c r="Q474" s="29"/>
    </row>
    <row r="475" spans="17:17" ht="15.75" customHeight="1" x14ac:dyDescent="0.2">
      <c r="Q475" s="29"/>
    </row>
    <row r="476" spans="17:17" ht="15.75" customHeight="1" x14ac:dyDescent="0.2">
      <c r="Q476" s="29"/>
    </row>
    <row r="477" spans="17:17" ht="15.75" customHeight="1" x14ac:dyDescent="0.2">
      <c r="Q477" s="29"/>
    </row>
    <row r="478" spans="17:17" ht="15.75" customHeight="1" x14ac:dyDescent="0.2">
      <c r="Q478" s="29"/>
    </row>
    <row r="479" spans="17:17" ht="15.75" customHeight="1" x14ac:dyDescent="0.2">
      <c r="Q479" s="29"/>
    </row>
    <row r="480" spans="17:17" ht="15.75" customHeight="1" x14ac:dyDescent="0.2">
      <c r="Q480" s="29"/>
    </row>
    <row r="481" spans="17:17" ht="15.75" customHeight="1" x14ac:dyDescent="0.2">
      <c r="Q481" s="29"/>
    </row>
    <row r="482" spans="17:17" ht="15.75" customHeight="1" x14ac:dyDescent="0.2">
      <c r="Q482" s="29"/>
    </row>
    <row r="483" spans="17:17" ht="15.75" customHeight="1" x14ac:dyDescent="0.2">
      <c r="Q483" s="29"/>
    </row>
    <row r="484" spans="17:17" ht="15.75" customHeight="1" x14ac:dyDescent="0.2">
      <c r="Q484" s="29"/>
    </row>
    <row r="485" spans="17:17" ht="15.75" customHeight="1" x14ac:dyDescent="0.2">
      <c r="Q485" s="29"/>
    </row>
    <row r="486" spans="17:17" ht="15.75" customHeight="1" x14ac:dyDescent="0.2">
      <c r="Q486" s="29"/>
    </row>
    <row r="487" spans="17:17" ht="15.75" customHeight="1" x14ac:dyDescent="0.2">
      <c r="Q487" s="29"/>
    </row>
    <row r="488" spans="17:17" ht="15.75" customHeight="1" x14ac:dyDescent="0.2">
      <c r="Q488" s="29"/>
    </row>
    <row r="489" spans="17:17" ht="15.75" customHeight="1" x14ac:dyDescent="0.2">
      <c r="Q489" s="29"/>
    </row>
    <row r="490" spans="17:17" ht="15.75" customHeight="1" x14ac:dyDescent="0.2">
      <c r="Q490" s="29"/>
    </row>
    <row r="491" spans="17:17" ht="15.75" customHeight="1" x14ac:dyDescent="0.2">
      <c r="Q491" s="29"/>
    </row>
    <row r="492" spans="17:17" ht="15.75" customHeight="1" x14ac:dyDescent="0.2">
      <c r="Q492" s="29"/>
    </row>
    <row r="493" spans="17:17" ht="15.75" customHeight="1" x14ac:dyDescent="0.2">
      <c r="Q493" s="29"/>
    </row>
    <row r="494" spans="17:17" ht="15.75" customHeight="1" x14ac:dyDescent="0.2">
      <c r="Q494" s="29"/>
    </row>
    <row r="495" spans="17:17" ht="15.75" customHeight="1" x14ac:dyDescent="0.2">
      <c r="Q495" s="29"/>
    </row>
    <row r="496" spans="17:17" ht="15.75" customHeight="1" x14ac:dyDescent="0.2">
      <c r="Q496" s="29"/>
    </row>
    <row r="497" spans="17:17" ht="15.75" customHeight="1" x14ac:dyDescent="0.2">
      <c r="Q497" s="29"/>
    </row>
    <row r="498" spans="17:17" ht="15.75" customHeight="1" x14ac:dyDescent="0.2">
      <c r="Q498" s="29"/>
    </row>
    <row r="499" spans="17:17" ht="15.75" customHeight="1" x14ac:dyDescent="0.2">
      <c r="Q499" s="29"/>
    </row>
    <row r="500" spans="17:17" ht="15.75" customHeight="1" x14ac:dyDescent="0.2">
      <c r="Q500" s="29"/>
    </row>
    <row r="501" spans="17:17" ht="15.75" customHeight="1" x14ac:dyDescent="0.2">
      <c r="Q501" s="29"/>
    </row>
    <row r="502" spans="17:17" ht="15.75" customHeight="1" x14ac:dyDescent="0.2">
      <c r="Q502" s="29"/>
    </row>
    <row r="503" spans="17:17" ht="15.75" customHeight="1" x14ac:dyDescent="0.2">
      <c r="Q503" s="29"/>
    </row>
    <row r="504" spans="17:17" ht="15.75" customHeight="1" x14ac:dyDescent="0.2">
      <c r="Q504" s="29"/>
    </row>
    <row r="505" spans="17:17" ht="15.75" customHeight="1" x14ac:dyDescent="0.2">
      <c r="Q505" s="29"/>
    </row>
    <row r="506" spans="17:17" ht="15.75" customHeight="1" x14ac:dyDescent="0.2">
      <c r="Q506" s="29"/>
    </row>
    <row r="507" spans="17:17" ht="15.75" customHeight="1" x14ac:dyDescent="0.2">
      <c r="Q507" s="29"/>
    </row>
    <row r="508" spans="17:17" ht="15.75" customHeight="1" x14ac:dyDescent="0.2">
      <c r="Q508" s="29"/>
    </row>
    <row r="509" spans="17:17" ht="15.75" customHeight="1" x14ac:dyDescent="0.2">
      <c r="Q509" s="29"/>
    </row>
    <row r="510" spans="17:17" ht="15.75" customHeight="1" x14ac:dyDescent="0.2">
      <c r="Q510" s="29"/>
    </row>
    <row r="511" spans="17:17" ht="15.75" customHeight="1" x14ac:dyDescent="0.2">
      <c r="Q511" s="29"/>
    </row>
    <row r="512" spans="17:17" ht="15.75" customHeight="1" x14ac:dyDescent="0.2">
      <c r="Q512" s="29"/>
    </row>
    <row r="513" spans="17:17" ht="15.75" customHeight="1" x14ac:dyDescent="0.2">
      <c r="Q513" s="29"/>
    </row>
    <row r="514" spans="17:17" ht="15.75" customHeight="1" x14ac:dyDescent="0.2">
      <c r="Q514" s="29"/>
    </row>
    <row r="515" spans="17:17" ht="15.75" customHeight="1" x14ac:dyDescent="0.2">
      <c r="Q515" s="29"/>
    </row>
    <row r="516" spans="17:17" ht="15.75" customHeight="1" x14ac:dyDescent="0.2">
      <c r="Q516" s="29"/>
    </row>
    <row r="517" spans="17:17" ht="15.75" customHeight="1" x14ac:dyDescent="0.2">
      <c r="Q517" s="29"/>
    </row>
    <row r="518" spans="17:17" ht="15.75" customHeight="1" x14ac:dyDescent="0.2">
      <c r="Q518" s="29"/>
    </row>
    <row r="519" spans="17:17" ht="15.75" customHeight="1" x14ac:dyDescent="0.2">
      <c r="Q519" s="29"/>
    </row>
    <row r="520" spans="17:17" ht="15.75" customHeight="1" x14ac:dyDescent="0.2">
      <c r="Q520" s="29"/>
    </row>
    <row r="521" spans="17:17" ht="15.75" customHeight="1" x14ac:dyDescent="0.2">
      <c r="Q521" s="29"/>
    </row>
    <row r="522" spans="17:17" ht="15.75" customHeight="1" x14ac:dyDescent="0.2">
      <c r="Q522" s="29"/>
    </row>
    <row r="523" spans="17:17" ht="15.75" customHeight="1" x14ac:dyDescent="0.2">
      <c r="Q523" s="29"/>
    </row>
    <row r="524" spans="17:17" ht="15.75" customHeight="1" x14ac:dyDescent="0.2">
      <c r="Q524" s="29"/>
    </row>
    <row r="525" spans="17:17" ht="15.75" customHeight="1" x14ac:dyDescent="0.2">
      <c r="Q525" s="29"/>
    </row>
    <row r="526" spans="17:17" ht="15.75" customHeight="1" x14ac:dyDescent="0.2">
      <c r="Q526" s="29"/>
    </row>
    <row r="527" spans="17:17" ht="15.75" customHeight="1" x14ac:dyDescent="0.2">
      <c r="Q527" s="29"/>
    </row>
    <row r="528" spans="17:17" ht="15.75" customHeight="1" x14ac:dyDescent="0.2">
      <c r="Q528" s="29"/>
    </row>
    <row r="529" spans="17:17" ht="15.75" customHeight="1" x14ac:dyDescent="0.2">
      <c r="Q529" s="29"/>
    </row>
    <row r="530" spans="17:17" ht="15.75" customHeight="1" x14ac:dyDescent="0.2">
      <c r="Q530" s="29"/>
    </row>
    <row r="531" spans="17:17" ht="15.75" customHeight="1" x14ac:dyDescent="0.2">
      <c r="Q531" s="29"/>
    </row>
    <row r="532" spans="17:17" ht="15.75" customHeight="1" x14ac:dyDescent="0.2">
      <c r="Q532" s="29"/>
    </row>
    <row r="533" spans="17:17" ht="15.75" customHeight="1" x14ac:dyDescent="0.2">
      <c r="Q533" s="29"/>
    </row>
    <row r="534" spans="17:17" ht="15.75" customHeight="1" x14ac:dyDescent="0.2">
      <c r="Q534" s="29"/>
    </row>
    <row r="535" spans="17:17" ht="15.75" customHeight="1" x14ac:dyDescent="0.2">
      <c r="Q535" s="29"/>
    </row>
    <row r="536" spans="17:17" ht="15.75" customHeight="1" x14ac:dyDescent="0.2">
      <c r="Q536" s="29"/>
    </row>
    <row r="537" spans="17:17" ht="15.75" customHeight="1" x14ac:dyDescent="0.2">
      <c r="Q537" s="29"/>
    </row>
    <row r="538" spans="17:17" ht="15.75" customHeight="1" x14ac:dyDescent="0.2">
      <c r="Q538" s="29"/>
    </row>
    <row r="539" spans="17:17" ht="15.75" customHeight="1" x14ac:dyDescent="0.2">
      <c r="Q539" s="29"/>
    </row>
    <row r="540" spans="17:17" ht="15.75" customHeight="1" x14ac:dyDescent="0.2">
      <c r="Q540" s="29"/>
    </row>
    <row r="541" spans="17:17" ht="15.75" customHeight="1" x14ac:dyDescent="0.2">
      <c r="Q541" s="29"/>
    </row>
    <row r="542" spans="17:17" ht="15.75" customHeight="1" x14ac:dyDescent="0.2">
      <c r="Q542" s="29"/>
    </row>
    <row r="543" spans="17:17" ht="15.75" customHeight="1" x14ac:dyDescent="0.2">
      <c r="Q543" s="29"/>
    </row>
    <row r="544" spans="17:17" ht="15.75" customHeight="1" x14ac:dyDescent="0.2">
      <c r="Q544" s="29"/>
    </row>
    <row r="545" spans="17:17" ht="15.75" customHeight="1" x14ac:dyDescent="0.2">
      <c r="Q545" s="29"/>
    </row>
    <row r="546" spans="17:17" ht="15.75" customHeight="1" x14ac:dyDescent="0.2">
      <c r="Q546" s="29"/>
    </row>
    <row r="547" spans="17:17" ht="15.75" customHeight="1" x14ac:dyDescent="0.2">
      <c r="Q547" s="29"/>
    </row>
    <row r="548" spans="17:17" ht="15.75" customHeight="1" x14ac:dyDescent="0.2">
      <c r="Q548" s="29"/>
    </row>
    <row r="549" spans="17:17" ht="15.75" customHeight="1" x14ac:dyDescent="0.2">
      <c r="Q549" s="29"/>
    </row>
    <row r="550" spans="17:17" ht="15.75" customHeight="1" x14ac:dyDescent="0.2">
      <c r="Q550" s="29"/>
    </row>
    <row r="551" spans="17:17" ht="15.75" customHeight="1" x14ac:dyDescent="0.2">
      <c r="Q551" s="29"/>
    </row>
    <row r="552" spans="17:17" ht="15.75" customHeight="1" x14ac:dyDescent="0.2">
      <c r="Q552" s="29"/>
    </row>
    <row r="553" spans="17:17" ht="15.75" customHeight="1" x14ac:dyDescent="0.2">
      <c r="Q553" s="29"/>
    </row>
    <row r="554" spans="17:17" ht="15.75" customHeight="1" x14ac:dyDescent="0.2">
      <c r="Q554" s="29"/>
    </row>
    <row r="555" spans="17:17" ht="15.75" customHeight="1" x14ac:dyDescent="0.2">
      <c r="Q555" s="29"/>
    </row>
    <row r="556" spans="17:17" ht="15.75" customHeight="1" x14ac:dyDescent="0.2">
      <c r="Q556" s="29"/>
    </row>
    <row r="557" spans="17:17" ht="15.75" customHeight="1" x14ac:dyDescent="0.2">
      <c r="Q557" s="29"/>
    </row>
    <row r="558" spans="17:17" ht="15.75" customHeight="1" x14ac:dyDescent="0.2">
      <c r="Q558" s="29"/>
    </row>
    <row r="559" spans="17:17" ht="15.75" customHeight="1" x14ac:dyDescent="0.2">
      <c r="Q559" s="29"/>
    </row>
    <row r="560" spans="17:17" ht="15.75" customHeight="1" x14ac:dyDescent="0.2">
      <c r="Q560" s="29"/>
    </row>
    <row r="561" spans="17:17" ht="15.75" customHeight="1" x14ac:dyDescent="0.2">
      <c r="Q561" s="29"/>
    </row>
    <row r="562" spans="17:17" ht="15.75" customHeight="1" x14ac:dyDescent="0.2">
      <c r="Q562" s="29"/>
    </row>
    <row r="563" spans="17:17" ht="15.75" customHeight="1" x14ac:dyDescent="0.2">
      <c r="Q563" s="29"/>
    </row>
    <row r="564" spans="17:17" ht="15.75" customHeight="1" x14ac:dyDescent="0.2">
      <c r="Q564" s="29"/>
    </row>
    <row r="565" spans="17:17" ht="15.75" customHeight="1" x14ac:dyDescent="0.2">
      <c r="Q565" s="29"/>
    </row>
    <row r="566" spans="17:17" ht="15.75" customHeight="1" x14ac:dyDescent="0.2">
      <c r="Q566" s="29"/>
    </row>
    <row r="567" spans="17:17" ht="15.75" customHeight="1" x14ac:dyDescent="0.2">
      <c r="Q567" s="29"/>
    </row>
    <row r="568" spans="17:17" ht="15.75" customHeight="1" x14ac:dyDescent="0.2">
      <c r="Q568" s="29"/>
    </row>
    <row r="569" spans="17:17" ht="15.75" customHeight="1" x14ac:dyDescent="0.2">
      <c r="Q569" s="29"/>
    </row>
    <row r="570" spans="17:17" ht="15.75" customHeight="1" x14ac:dyDescent="0.2">
      <c r="Q570" s="29"/>
    </row>
    <row r="571" spans="17:17" ht="15.75" customHeight="1" x14ac:dyDescent="0.2">
      <c r="Q571" s="29"/>
    </row>
    <row r="572" spans="17:17" ht="15.75" customHeight="1" x14ac:dyDescent="0.2">
      <c r="Q572" s="29"/>
    </row>
    <row r="573" spans="17:17" ht="15.75" customHeight="1" x14ac:dyDescent="0.2">
      <c r="Q573" s="29"/>
    </row>
    <row r="574" spans="17:17" ht="15.75" customHeight="1" x14ac:dyDescent="0.2">
      <c r="Q574" s="29"/>
    </row>
    <row r="575" spans="17:17" ht="15.75" customHeight="1" x14ac:dyDescent="0.2">
      <c r="Q575" s="29"/>
    </row>
    <row r="576" spans="17:17" ht="15.75" customHeight="1" x14ac:dyDescent="0.2">
      <c r="Q576" s="29"/>
    </row>
    <row r="577" spans="17:17" ht="15.75" customHeight="1" x14ac:dyDescent="0.2">
      <c r="Q577" s="29"/>
    </row>
    <row r="578" spans="17:17" ht="15.75" customHeight="1" x14ac:dyDescent="0.2">
      <c r="Q578" s="29"/>
    </row>
    <row r="579" spans="17:17" ht="15.75" customHeight="1" x14ac:dyDescent="0.2">
      <c r="Q579" s="29"/>
    </row>
    <row r="580" spans="17:17" ht="15.75" customHeight="1" x14ac:dyDescent="0.2">
      <c r="Q580" s="29"/>
    </row>
    <row r="581" spans="17:17" ht="15.75" customHeight="1" x14ac:dyDescent="0.2">
      <c r="Q581" s="29"/>
    </row>
    <row r="582" spans="17:17" ht="15.75" customHeight="1" x14ac:dyDescent="0.2">
      <c r="Q582" s="29"/>
    </row>
    <row r="583" spans="17:17" ht="15.75" customHeight="1" x14ac:dyDescent="0.2">
      <c r="Q583" s="29"/>
    </row>
    <row r="584" spans="17:17" ht="15.75" customHeight="1" x14ac:dyDescent="0.2">
      <c r="Q584" s="29"/>
    </row>
    <row r="585" spans="17:17" ht="15.75" customHeight="1" x14ac:dyDescent="0.2">
      <c r="Q585" s="29"/>
    </row>
    <row r="586" spans="17:17" ht="15.75" customHeight="1" x14ac:dyDescent="0.2">
      <c r="Q586" s="29"/>
    </row>
    <row r="587" spans="17:17" ht="15.75" customHeight="1" x14ac:dyDescent="0.2">
      <c r="Q587" s="29"/>
    </row>
    <row r="588" spans="17:17" ht="15.75" customHeight="1" x14ac:dyDescent="0.2">
      <c r="Q588" s="29"/>
    </row>
    <row r="589" spans="17:17" ht="15.75" customHeight="1" x14ac:dyDescent="0.2">
      <c r="Q589" s="29"/>
    </row>
    <row r="590" spans="17:17" ht="15.75" customHeight="1" x14ac:dyDescent="0.2">
      <c r="Q590" s="29"/>
    </row>
    <row r="591" spans="17:17" ht="15.75" customHeight="1" x14ac:dyDescent="0.2">
      <c r="Q591" s="29"/>
    </row>
    <row r="592" spans="17:17" ht="15.75" customHeight="1" x14ac:dyDescent="0.2">
      <c r="Q592" s="29"/>
    </row>
    <row r="593" spans="17:17" ht="15.75" customHeight="1" x14ac:dyDescent="0.2">
      <c r="Q593" s="29"/>
    </row>
    <row r="594" spans="17:17" ht="15.75" customHeight="1" x14ac:dyDescent="0.2">
      <c r="Q594" s="29"/>
    </row>
    <row r="595" spans="17:17" ht="15.75" customHeight="1" x14ac:dyDescent="0.2">
      <c r="Q595" s="29"/>
    </row>
    <row r="596" spans="17:17" ht="15.75" customHeight="1" x14ac:dyDescent="0.2">
      <c r="Q596" s="29"/>
    </row>
    <row r="597" spans="17:17" ht="15.75" customHeight="1" x14ac:dyDescent="0.2">
      <c r="Q597" s="29"/>
    </row>
    <row r="598" spans="17:17" ht="15.75" customHeight="1" x14ac:dyDescent="0.2">
      <c r="Q598" s="29"/>
    </row>
    <row r="599" spans="17:17" ht="15.75" customHeight="1" x14ac:dyDescent="0.2">
      <c r="Q599" s="29"/>
    </row>
    <row r="600" spans="17:17" ht="15.75" customHeight="1" x14ac:dyDescent="0.2">
      <c r="Q600" s="29"/>
    </row>
    <row r="601" spans="17:17" ht="15.75" customHeight="1" x14ac:dyDescent="0.2">
      <c r="Q601" s="29"/>
    </row>
    <row r="602" spans="17:17" ht="15.75" customHeight="1" x14ac:dyDescent="0.2">
      <c r="Q602" s="29"/>
    </row>
    <row r="603" spans="17:17" ht="15.75" customHeight="1" x14ac:dyDescent="0.2">
      <c r="Q603" s="29"/>
    </row>
    <row r="604" spans="17:17" ht="15.75" customHeight="1" x14ac:dyDescent="0.2">
      <c r="Q604" s="29"/>
    </row>
    <row r="605" spans="17:17" ht="15.75" customHeight="1" x14ac:dyDescent="0.2">
      <c r="Q605" s="29"/>
    </row>
    <row r="606" spans="17:17" ht="15.75" customHeight="1" x14ac:dyDescent="0.2">
      <c r="Q606" s="29"/>
    </row>
    <row r="607" spans="17:17" ht="15.75" customHeight="1" x14ac:dyDescent="0.2">
      <c r="Q607" s="29"/>
    </row>
    <row r="608" spans="17:17" ht="15.75" customHeight="1" x14ac:dyDescent="0.2">
      <c r="Q608" s="29"/>
    </row>
    <row r="609" spans="17:17" ht="15.75" customHeight="1" x14ac:dyDescent="0.2">
      <c r="Q609" s="29"/>
    </row>
    <row r="610" spans="17:17" ht="15.75" customHeight="1" x14ac:dyDescent="0.2">
      <c r="Q610" s="29"/>
    </row>
    <row r="611" spans="17:17" ht="15.75" customHeight="1" x14ac:dyDescent="0.2">
      <c r="Q611" s="29"/>
    </row>
    <row r="612" spans="17:17" ht="15.75" customHeight="1" x14ac:dyDescent="0.2">
      <c r="Q612" s="29"/>
    </row>
    <row r="613" spans="17:17" ht="15.75" customHeight="1" x14ac:dyDescent="0.2">
      <c r="Q613" s="29"/>
    </row>
    <row r="614" spans="17:17" ht="15.75" customHeight="1" x14ac:dyDescent="0.2">
      <c r="Q614" s="29"/>
    </row>
    <row r="615" spans="17:17" ht="15.75" customHeight="1" x14ac:dyDescent="0.2">
      <c r="Q615" s="29"/>
    </row>
    <row r="616" spans="17:17" ht="15.75" customHeight="1" x14ac:dyDescent="0.2">
      <c r="Q616" s="29"/>
    </row>
    <row r="617" spans="17:17" ht="15.75" customHeight="1" x14ac:dyDescent="0.2">
      <c r="Q617" s="29"/>
    </row>
    <row r="618" spans="17:17" ht="15.75" customHeight="1" x14ac:dyDescent="0.2">
      <c r="Q618" s="29"/>
    </row>
    <row r="619" spans="17:17" ht="15.75" customHeight="1" x14ac:dyDescent="0.2">
      <c r="Q619" s="29"/>
    </row>
    <row r="620" spans="17:17" ht="15.75" customHeight="1" x14ac:dyDescent="0.2">
      <c r="Q620" s="29"/>
    </row>
    <row r="621" spans="17:17" ht="15.75" customHeight="1" x14ac:dyDescent="0.2">
      <c r="Q621" s="29"/>
    </row>
    <row r="622" spans="17:17" ht="15.75" customHeight="1" x14ac:dyDescent="0.2">
      <c r="Q622" s="29"/>
    </row>
    <row r="623" spans="17:17" ht="15.75" customHeight="1" x14ac:dyDescent="0.2">
      <c r="Q623" s="29"/>
    </row>
    <row r="624" spans="17:17" ht="15.75" customHeight="1" x14ac:dyDescent="0.2">
      <c r="Q624" s="29"/>
    </row>
    <row r="625" spans="17:17" ht="15.75" customHeight="1" x14ac:dyDescent="0.2">
      <c r="Q625" s="29"/>
    </row>
    <row r="626" spans="17:17" ht="15.75" customHeight="1" x14ac:dyDescent="0.2">
      <c r="Q626" s="29"/>
    </row>
    <row r="627" spans="17:17" ht="15.75" customHeight="1" x14ac:dyDescent="0.2">
      <c r="Q627" s="29"/>
    </row>
    <row r="628" spans="17:17" ht="15.75" customHeight="1" x14ac:dyDescent="0.2">
      <c r="Q628" s="29"/>
    </row>
    <row r="629" spans="17:17" ht="15.75" customHeight="1" x14ac:dyDescent="0.2">
      <c r="Q629" s="29"/>
    </row>
    <row r="630" spans="17:17" ht="15.75" customHeight="1" x14ac:dyDescent="0.2">
      <c r="Q630" s="29"/>
    </row>
    <row r="631" spans="17:17" ht="15.75" customHeight="1" x14ac:dyDescent="0.2">
      <c r="Q631" s="29"/>
    </row>
    <row r="632" spans="17:17" ht="15.75" customHeight="1" x14ac:dyDescent="0.2">
      <c r="Q632" s="29"/>
    </row>
    <row r="633" spans="17:17" ht="15.75" customHeight="1" x14ac:dyDescent="0.2">
      <c r="Q633" s="29"/>
    </row>
    <row r="634" spans="17:17" ht="15.75" customHeight="1" x14ac:dyDescent="0.2">
      <c r="Q634" s="29"/>
    </row>
    <row r="635" spans="17:17" ht="15.75" customHeight="1" x14ac:dyDescent="0.2">
      <c r="Q635" s="29"/>
    </row>
    <row r="636" spans="17:17" ht="15.75" customHeight="1" x14ac:dyDescent="0.2">
      <c r="Q636" s="29"/>
    </row>
    <row r="637" spans="17:17" ht="15.75" customHeight="1" x14ac:dyDescent="0.2">
      <c r="Q637" s="29"/>
    </row>
    <row r="638" spans="17:17" ht="15.75" customHeight="1" x14ac:dyDescent="0.2">
      <c r="Q638" s="29"/>
    </row>
    <row r="639" spans="17:17" ht="15.75" customHeight="1" x14ac:dyDescent="0.2">
      <c r="Q639" s="29"/>
    </row>
    <row r="640" spans="17:17" ht="15.75" customHeight="1" x14ac:dyDescent="0.2">
      <c r="Q640" s="29"/>
    </row>
    <row r="641" spans="17:17" ht="15.75" customHeight="1" x14ac:dyDescent="0.2">
      <c r="Q641" s="29"/>
    </row>
    <row r="642" spans="17:17" ht="15.75" customHeight="1" x14ac:dyDescent="0.2">
      <c r="Q642" s="29"/>
    </row>
    <row r="643" spans="17:17" ht="15.75" customHeight="1" x14ac:dyDescent="0.2">
      <c r="Q643" s="29"/>
    </row>
    <row r="644" spans="17:17" ht="15.75" customHeight="1" x14ac:dyDescent="0.2">
      <c r="Q644" s="29"/>
    </row>
    <row r="645" spans="17:17" ht="15.75" customHeight="1" x14ac:dyDescent="0.2">
      <c r="Q645" s="29"/>
    </row>
    <row r="646" spans="17:17" ht="15.75" customHeight="1" x14ac:dyDescent="0.2">
      <c r="Q646" s="29"/>
    </row>
    <row r="647" spans="17:17" ht="15.75" customHeight="1" x14ac:dyDescent="0.2">
      <c r="Q647" s="29"/>
    </row>
    <row r="648" spans="17:17" ht="15.75" customHeight="1" x14ac:dyDescent="0.2">
      <c r="Q648" s="29"/>
    </row>
    <row r="649" spans="17:17" ht="15.75" customHeight="1" x14ac:dyDescent="0.2">
      <c r="Q649" s="29"/>
    </row>
    <row r="650" spans="17:17" ht="15.75" customHeight="1" x14ac:dyDescent="0.2">
      <c r="Q650" s="29"/>
    </row>
    <row r="651" spans="17:17" ht="15.75" customHeight="1" x14ac:dyDescent="0.2">
      <c r="Q651" s="29"/>
    </row>
    <row r="652" spans="17:17" ht="15.75" customHeight="1" x14ac:dyDescent="0.2">
      <c r="Q652" s="29"/>
    </row>
    <row r="653" spans="17:17" ht="15.75" customHeight="1" x14ac:dyDescent="0.2">
      <c r="Q653" s="29"/>
    </row>
    <row r="654" spans="17:17" ht="15.75" customHeight="1" x14ac:dyDescent="0.2">
      <c r="Q654" s="29"/>
    </row>
    <row r="655" spans="17:17" ht="15.75" customHeight="1" x14ac:dyDescent="0.2">
      <c r="Q655" s="29"/>
    </row>
    <row r="656" spans="17:17" ht="15.75" customHeight="1" x14ac:dyDescent="0.2">
      <c r="Q656" s="29"/>
    </row>
    <row r="657" spans="17:17" ht="15.75" customHeight="1" x14ac:dyDescent="0.2">
      <c r="Q657" s="29"/>
    </row>
    <row r="658" spans="17:17" ht="15.75" customHeight="1" x14ac:dyDescent="0.2">
      <c r="Q658" s="29"/>
    </row>
    <row r="659" spans="17:17" ht="15.75" customHeight="1" x14ac:dyDescent="0.2">
      <c r="Q659" s="29"/>
    </row>
    <row r="660" spans="17:17" ht="15.75" customHeight="1" x14ac:dyDescent="0.2">
      <c r="Q660" s="29"/>
    </row>
    <row r="661" spans="17:17" ht="15.75" customHeight="1" x14ac:dyDescent="0.2">
      <c r="Q661" s="29"/>
    </row>
    <row r="662" spans="17:17" ht="15.75" customHeight="1" x14ac:dyDescent="0.2">
      <c r="Q662" s="29"/>
    </row>
    <row r="663" spans="17:17" ht="15.75" customHeight="1" x14ac:dyDescent="0.2">
      <c r="Q663" s="29"/>
    </row>
    <row r="664" spans="17:17" ht="15.75" customHeight="1" x14ac:dyDescent="0.2">
      <c r="Q664" s="29"/>
    </row>
    <row r="665" spans="17:17" ht="15.75" customHeight="1" x14ac:dyDescent="0.2">
      <c r="Q665" s="29"/>
    </row>
    <row r="666" spans="17:17" ht="15.75" customHeight="1" x14ac:dyDescent="0.2">
      <c r="Q666" s="29"/>
    </row>
    <row r="667" spans="17:17" ht="15.75" customHeight="1" x14ac:dyDescent="0.2">
      <c r="Q667" s="29"/>
    </row>
    <row r="668" spans="17:17" ht="15.75" customHeight="1" x14ac:dyDescent="0.2">
      <c r="Q668" s="29"/>
    </row>
    <row r="669" spans="17:17" ht="15.75" customHeight="1" x14ac:dyDescent="0.2">
      <c r="Q669" s="29"/>
    </row>
    <row r="670" spans="17:17" ht="15.75" customHeight="1" x14ac:dyDescent="0.2">
      <c r="Q670" s="29"/>
    </row>
    <row r="671" spans="17:17" ht="15.75" customHeight="1" x14ac:dyDescent="0.2">
      <c r="Q671" s="29"/>
    </row>
    <row r="672" spans="17:17" ht="15.75" customHeight="1" x14ac:dyDescent="0.2">
      <c r="Q672" s="29"/>
    </row>
    <row r="673" spans="17:17" ht="15.75" customHeight="1" x14ac:dyDescent="0.2">
      <c r="Q673" s="29"/>
    </row>
    <row r="674" spans="17:17" ht="15.75" customHeight="1" x14ac:dyDescent="0.2">
      <c r="Q674" s="29"/>
    </row>
    <row r="675" spans="17:17" ht="15.75" customHeight="1" x14ac:dyDescent="0.2">
      <c r="Q675" s="29"/>
    </row>
    <row r="676" spans="17:17" ht="15.75" customHeight="1" x14ac:dyDescent="0.2">
      <c r="Q676" s="29"/>
    </row>
    <row r="677" spans="17:17" ht="15.75" customHeight="1" x14ac:dyDescent="0.2">
      <c r="Q677" s="29"/>
    </row>
    <row r="678" spans="17:17" ht="15.75" customHeight="1" x14ac:dyDescent="0.2">
      <c r="Q678" s="29"/>
    </row>
    <row r="679" spans="17:17" ht="15.75" customHeight="1" x14ac:dyDescent="0.2">
      <c r="Q679" s="29"/>
    </row>
    <row r="680" spans="17:17" ht="15.75" customHeight="1" x14ac:dyDescent="0.2">
      <c r="Q680" s="29"/>
    </row>
    <row r="681" spans="17:17" ht="15.75" customHeight="1" x14ac:dyDescent="0.2">
      <c r="Q681" s="29"/>
    </row>
    <row r="682" spans="17:17" ht="15.75" customHeight="1" x14ac:dyDescent="0.2">
      <c r="Q682" s="29"/>
    </row>
    <row r="683" spans="17:17" ht="15.75" customHeight="1" x14ac:dyDescent="0.2">
      <c r="Q683" s="29"/>
    </row>
    <row r="684" spans="17:17" ht="15.75" customHeight="1" x14ac:dyDescent="0.2">
      <c r="Q684" s="29"/>
    </row>
    <row r="685" spans="17:17" ht="15.75" customHeight="1" x14ac:dyDescent="0.2">
      <c r="Q685" s="29"/>
    </row>
    <row r="686" spans="17:17" ht="15.75" customHeight="1" x14ac:dyDescent="0.2">
      <c r="Q686" s="29"/>
    </row>
    <row r="687" spans="17:17" ht="15.75" customHeight="1" x14ac:dyDescent="0.2">
      <c r="Q687" s="29"/>
    </row>
    <row r="688" spans="17:17" ht="15.75" customHeight="1" x14ac:dyDescent="0.2">
      <c r="Q688" s="29"/>
    </row>
    <row r="689" spans="17:17" ht="15.75" customHeight="1" x14ac:dyDescent="0.2">
      <c r="Q689" s="29"/>
    </row>
    <row r="690" spans="17:17" ht="15.75" customHeight="1" x14ac:dyDescent="0.2">
      <c r="Q690" s="29"/>
    </row>
    <row r="691" spans="17:17" ht="15.75" customHeight="1" x14ac:dyDescent="0.2">
      <c r="Q691" s="29"/>
    </row>
    <row r="692" spans="17:17" ht="15.75" customHeight="1" x14ac:dyDescent="0.2">
      <c r="Q692" s="29"/>
    </row>
    <row r="693" spans="17:17" ht="15.75" customHeight="1" x14ac:dyDescent="0.2">
      <c r="Q693" s="29"/>
    </row>
    <row r="694" spans="17:17" ht="15.75" customHeight="1" x14ac:dyDescent="0.2">
      <c r="Q694" s="29"/>
    </row>
    <row r="695" spans="17:17" ht="15.75" customHeight="1" x14ac:dyDescent="0.2">
      <c r="Q695" s="29"/>
    </row>
    <row r="696" spans="17:17" ht="15.75" customHeight="1" x14ac:dyDescent="0.2">
      <c r="Q696" s="29"/>
    </row>
    <row r="697" spans="17:17" ht="15.75" customHeight="1" x14ac:dyDescent="0.2">
      <c r="Q697" s="29"/>
    </row>
    <row r="698" spans="17:17" ht="15.75" customHeight="1" x14ac:dyDescent="0.2">
      <c r="Q698" s="29"/>
    </row>
    <row r="699" spans="17:17" ht="15.75" customHeight="1" x14ac:dyDescent="0.2">
      <c r="Q699" s="29"/>
    </row>
    <row r="700" spans="17:17" ht="15.75" customHeight="1" x14ac:dyDescent="0.2">
      <c r="Q700" s="29"/>
    </row>
    <row r="701" spans="17:17" ht="15.75" customHeight="1" x14ac:dyDescent="0.2">
      <c r="Q701" s="29"/>
    </row>
    <row r="702" spans="17:17" ht="15.75" customHeight="1" x14ac:dyDescent="0.2">
      <c r="Q702" s="29"/>
    </row>
    <row r="703" spans="17:17" ht="15.75" customHeight="1" x14ac:dyDescent="0.2">
      <c r="Q703" s="29"/>
    </row>
    <row r="704" spans="17:17" ht="15.75" customHeight="1" x14ac:dyDescent="0.2">
      <c r="Q704" s="29"/>
    </row>
    <row r="705" spans="17:17" ht="15.75" customHeight="1" x14ac:dyDescent="0.2">
      <c r="Q705" s="29"/>
    </row>
    <row r="706" spans="17:17" ht="15.75" customHeight="1" x14ac:dyDescent="0.2">
      <c r="Q706" s="29"/>
    </row>
    <row r="707" spans="17:17" ht="15.75" customHeight="1" x14ac:dyDescent="0.2">
      <c r="Q707" s="29"/>
    </row>
    <row r="708" spans="17:17" ht="15.75" customHeight="1" x14ac:dyDescent="0.2">
      <c r="Q708" s="29"/>
    </row>
    <row r="709" spans="17:17" ht="15.75" customHeight="1" x14ac:dyDescent="0.2">
      <c r="Q709" s="29"/>
    </row>
    <row r="710" spans="17:17" ht="15.75" customHeight="1" x14ac:dyDescent="0.2">
      <c r="Q710" s="29"/>
    </row>
    <row r="711" spans="17:17" ht="15.75" customHeight="1" x14ac:dyDescent="0.2">
      <c r="Q711" s="29"/>
    </row>
    <row r="712" spans="17:17" ht="15.75" customHeight="1" x14ac:dyDescent="0.2">
      <c r="Q712" s="29"/>
    </row>
    <row r="713" spans="17:17" ht="15.75" customHeight="1" x14ac:dyDescent="0.2">
      <c r="Q713" s="29"/>
    </row>
    <row r="714" spans="17:17" ht="15.75" customHeight="1" x14ac:dyDescent="0.2">
      <c r="Q714" s="29"/>
    </row>
    <row r="715" spans="17:17" ht="15.75" customHeight="1" x14ac:dyDescent="0.2">
      <c r="Q715" s="29"/>
    </row>
    <row r="716" spans="17:17" ht="15.75" customHeight="1" x14ac:dyDescent="0.2">
      <c r="Q716" s="29"/>
    </row>
    <row r="717" spans="17:17" ht="15.75" customHeight="1" x14ac:dyDescent="0.2">
      <c r="Q717" s="29"/>
    </row>
    <row r="718" spans="17:17" ht="15.75" customHeight="1" x14ac:dyDescent="0.2">
      <c r="Q718" s="29"/>
    </row>
    <row r="719" spans="17:17" ht="15.75" customHeight="1" x14ac:dyDescent="0.2">
      <c r="Q719" s="29"/>
    </row>
    <row r="720" spans="17:17" ht="15.75" customHeight="1" x14ac:dyDescent="0.2">
      <c r="Q720" s="29"/>
    </row>
    <row r="721" spans="17:17" ht="15.75" customHeight="1" x14ac:dyDescent="0.2">
      <c r="Q721" s="29"/>
    </row>
    <row r="722" spans="17:17" ht="15.75" customHeight="1" x14ac:dyDescent="0.2">
      <c r="Q722" s="29"/>
    </row>
    <row r="723" spans="17:17" ht="15.75" customHeight="1" x14ac:dyDescent="0.2">
      <c r="Q723" s="29"/>
    </row>
    <row r="724" spans="17:17" ht="15.75" customHeight="1" x14ac:dyDescent="0.2">
      <c r="Q724" s="29"/>
    </row>
    <row r="725" spans="17:17" ht="15.75" customHeight="1" x14ac:dyDescent="0.2">
      <c r="Q725" s="29"/>
    </row>
    <row r="726" spans="17:17" ht="15.75" customHeight="1" x14ac:dyDescent="0.2">
      <c r="Q726" s="29"/>
    </row>
    <row r="727" spans="17:17" ht="15.75" customHeight="1" x14ac:dyDescent="0.2">
      <c r="Q727" s="29"/>
    </row>
    <row r="728" spans="17:17" ht="15.75" customHeight="1" x14ac:dyDescent="0.2">
      <c r="Q728" s="29"/>
    </row>
    <row r="729" spans="17:17" ht="15.75" customHeight="1" x14ac:dyDescent="0.2">
      <c r="Q729" s="29"/>
    </row>
    <row r="730" spans="17:17" ht="15.75" customHeight="1" x14ac:dyDescent="0.2">
      <c r="Q730" s="29"/>
    </row>
    <row r="731" spans="17:17" ht="15.75" customHeight="1" x14ac:dyDescent="0.2">
      <c r="Q731" s="29"/>
    </row>
    <row r="732" spans="17:17" ht="15.75" customHeight="1" x14ac:dyDescent="0.2">
      <c r="Q732" s="29"/>
    </row>
    <row r="733" spans="17:17" ht="15.75" customHeight="1" x14ac:dyDescent="0.2">
      <c r="Q733" s="29"/>
    </row>
    <row r="734" spans="17:17" ht="15.75" customHeight="1" x14ac:dyDescent="0.2">
      <c r="Q734" s="29"/>
    </row>
    <row r="735" spans="17:17" ht="15.75" customHeight="1" x14ac:dyDescent="0.2">
      <c r="Q735" s="29"/>
    </row>
    <row r="736" spans="17:17" ht="15.75" customHeight="1" x14ac:dyDescent="0.2">
      <c r="Q736" s="29"/>
    </row>
    <row r="737" spans="17:17" ht="15.75" customHeight="1" x14ac:dyDescent="0.2">
      <c r="Q737" s="29"/>
    </row>
    <row r="738" spans="17:17" ht="15.75" customHeight="1" x14ac:dyDescent="0.2">
      <c r="Q738" s="29"/>
    </row>
    <row r="739" spans="17:17" ht="15.75" customHeight="1" x14ac:dyDescent="0.2">
      <c r="Q739" s="29"/>
    </row>
    <row r="740" spans="17:17" ht="15.75" customHeight="1" x14ac:dyDescent="0.2">
      <c r="Q740" s="29"/>
    </row>
    <row r="741" spans="17:17" ht="15.75" customHeight="1" x14ac:dyDescent="0.2">
      <c r="Q741" s="29"/>
    </row>
    <row r="742" spans="17:17" ht="15.75" customHeight="1" x14ac:dyDescent="0.2">
      <c r="Q742" s="29"/>
    </row>
    <row r="743" spans="17:17" ht="15.75" customHeight="1" x14ac:dyDescent="0.2">
      <c r="Q743" s="29"/>
    </row>
    <row r="744" spans="17:17" ht="15.75" customHeight="1" x14ac:dyDescent="0.2">
      <c r="Q744" s="29"/>
    </row>
    <row r="745" spans="17:17" ht="15.75" customHeight="1" x14ac:dyDescent="0.2">
      <c r="Q745" s="29"/>
    </row>
    <row r="746" spans="17:17" ht="15.75" customHeight="1" x14ac:dyDescent="0.2">
      <c r="Q746" s="29"/>
    </row>
    <row r="747" spans="17:17" ht="15.75" customHeight="1" x14ac:dyDescent="0.2">
      <c r="Q747" s="29"/>
    </row>
    <row r="748" spans="17:17" ht="15.75" customHeight="1" x14ac:dyDescent="0.2">
      <c r="Q748" s="29"/>
    </row>
    <row r="749" spans="17:17" ht="15.75" customHeight="1" x14ac:dyDescent="0.2">
      <c r="Q749" s="29"/>
    </row>
    <row r="750" spans="17:17" ht="15.75" customHeight="1" x14ac:dyDescent="0.2">
      <c r="Q750" s="29"/>
    </row>
    <row r="751" spans="17:17" ht="15.75" customHeight="1" x14ac:dyDescent="0.2">
      <c r="Q751" s="29"/>
    </row>
    <row r="752" spans="17:17" ht="15.75" customHeight="1" x14ac:dyDescent="0.2">
      <c r="Q752" s="29"/>
    </row>
    <row r="753" spans="17:17" ht="15.75" customHeight="1" x14ac:dyDescent="0.2">
      <c r="Q753" s="29"/>
    </row>
    <row r="754" spans="17:17" ht="15.75" customHeight="1" x14ac:dyDescent="0.2">
      <c r="Q754" s="29"/>
    </row>
    <row r="755" spans="17:17" ht="15.75" customHeight="1" x14ac:dyDescent="0.2">
      <c r="Q755" s="29"/>
    </row>
    <row r="756" spans="17:17" ht="15.75" customHeight="1" x14ac:dyDescent="0.2">
      <c r="Q756" s="29"/>
    </row>
    <row r="757" spans="17:17" ht="15.75" customHeight="1" x14ac:dyDescent="0.2">
      <c r="Q757" s="29"/>
    </row>
    <row r="758" spans="17:17" ht="15.75" customHeight="1" x14ac:dyDescent="0.2">
      <c r="Q758" s="29"/>
    </row>
    <row r="759" spans="17:17" ht="15.75" customHeight="1" x14ac:dyDescent="0.2">
      <c r="Q759" s="29"/>
    </row>
    <row r="760" spans="17:17" ht="15.75" customHeight="1" x14ac:dyDescent="0.2">
      <c r="Q760" s="29"/>
    </row>
    <row r="761" spans="17:17" ht="15.75" customHeight="1" x14ac:dyDescent="0.2">
      <c r="Q761" s="29"/>
    </row>
    <row r="762" spans="17:17" ht="15.75" customHeight="1" x14ac:dyDescent="0.2">
      <c r="Q762" s="29"/>
    </row>
    <row r="763" spans="17:17" ht="15.75" customHeight="1" x14ac:dyDescent="0.2">
      <c r="Q763" s="29"/>
    </row>
    <row r="764" spans="17:17" ht="15.75" customHeight="1" x14ac:dyDescent="0.2">
      <c r="Q764" s="29"/>
    </row>
    <row r="765" spans="17:17" ht="15.75" customHeight="1" x14ac:dyDescent="0.2">
      <c r="Q765" s="29"/>
    </row>
    <row r="766" spans="17:17" ht="15.75" customHeight="1" x14ac:dyDescent="0.2">
      <c r="Q766" s="29"/>
    </row>
    <row r="767" spans="17:17" ht="15.75" customHeight="1" x14ac:dyDescent="0.2">
      <c r="Q767" s="29"/>
    </row>
    <row r="768" spans="17:17" ht="15.75" customHeight="1" x14ac:dyDescent="0.2">
      <c r="Q768" s="29"/>
    </row>
    <row r="769" spans="17:17" ht="15.75" customHeight="1" x14ac:dyDescent="0.2">
      <c r="Q769" s="29"/>
    </row>
    <row r="770" spans="17:17" ht="15.75" customHeight="1" x14ac:dyDescent="0.2">
      <c r="Q770" s="29"/>
    </row>
    <row r="771" spans="17:17" ht="15.75" customHeight="1" x14ac:dyDescent="0.2">
      <c r="Q771" s="29"/>
    </row>
    <row r="772" spans="17:17" ht="15.75" customHeight="1" x14ac:dyDescent="0.2">
      <c r="Q772" s="29"/>
    </row>
    <row r="773" spans="17:17" ht="15.75" customHeight="1" x14ac:dyDescent="0.2">
      <c r="Q773" s="29"/>
    </row>
    <row r="774" spans="17:17" ht="15.75" customHeight="1" x14ac:dyDescent="0.2">
      <c r="Q774" s="29"/>
    </row>
    <row r="775" spans="17:17" ht="15.75" customHeight="1" x14ac:dyDescent="0.2">
      <c r="Q775" s="29"/>
    </row>
    <row r="776" spans="17:17" ht="15.75" customHeight="1" x14ac:dyDescent="0.2">
      <c r="Q776" s="29"/>
    </row>
    <row r="777" spans="17:17" ht="15.75" customHeight="1" x14ac:dyDescent="0.2">
      <c r="Q777" s="29"/>
    </row>
    <row r="778" spans="17:17" ht="15.75" customHeight="1" x14ac:dyDescent="0.2">
      <c r="Q778" s="29"/>
    </row>
    <row r="779" spans="17:17" ht="15.75" customHeight="1" x14ac:dyDescent="0.2">
      <c r="Q779" s="29"/>
    </row>
    <row r="780" spans="17:17" ht="15.75" customHeight="1" x14ac:dyDescent="0.2">
      <c r="Q780" s="29"/>
    </row>
    <row r="781" spans="17:17" ht="15.75" customHeight="1" x14ac:dyDescent="0.2">
      <c r="Q781" s="29"/>
    </row>
    <row r="782" spans="17:17" ht="15.75" customHeight="1" x14ac:dyDescent="0.2">
      <c r="Q782" s="29"/>
    </row>
    <row r="783" spans="17:17" ht="15.75" customHeight="1" x14ac:dyDescent="0.2">
      <c r="Q783" s="29"/>
    </row>
    <row r="784" spans="17:17" ht="15.75" customHeight="1" x14ac:dyDescent="0.2">
      <c r="Q784" s="29"/>
    </row>
    <row r="785" spans="17:17" ht="15.75" customHeight="1" x14ac:dyDescent="0.2">
      <c r="Q785" s="29"/>
    </row>
    <row r="786" spans="17:17" ht="15.75" customHeight="1" x14ac:dyDescent="0.2">
      <c r="Q786" s="29"/>
    </row>
    <row r="787" spans="17:17" ht="15.75" customHeight="1" x14ac:dyDescent="0.2">
      <c r="Q787" s="29"/>
    </row>
    <row r="788" spans="17:17" ht="15.75" customHeight="1" x14ac:dyDescent="0.2">
      <c r="Q788" s="29"/>
    </row>
    <row r="789" spans="17:17" ht="15.75" customHeight="1" x14ac:dyDescent="0.2">
      <c r="Q789" s="29"/>
    </row>
    <row r="790" spans="17:17" ht="15.75" customHeight="1" x14ac:dyDescent="0.2">
      <c r="Q790" s="29"/>
    </row>
    <row r="791" spans="17:17" ht="15.75" customHeight="1" x14ac:dyDescent="0.2">
      <c r="Q791" s="29"/>
    </row>
    <row r="792" spans="17:17" ht="15.75" customHeight="1" x14ac:dyDescent="0.2">
      <c r="Q792" s="29"/>
    </row>
    <row r="793" spans="17:17" ht="15.75" customHeight="1" x14ac:dyDescent="0.2">
      <c r="Q793" s="29"/>
    </row>
    <row r="794" spans="17:17" ht="15.75" customHeight="1" x14ac:dyDescent="0.2">
      <c r="Q794" s="29"/>
    </row>
    <row r="795" spans="17:17" ht="15.75" customHeight="1" x14ac:dyDescent="0.2">
      <c r="Q795" s="29"/>
    </row>
    <row r="796" spans="17:17" ht="15.75" customHeight="1" x14ac:dyDescent="0.2">
      <c r="Q796" s="29"/>
    </row>
    <row r="797" spans="17:17" ht="15.75" customHeight="1" x14ac:dyDescent="0.2">
      <c r="Q797" s="29"/>
    </row>
    <row r="798" spans="17:17" ht="15.75" customHeight="1" x14ac:dyDescent="0.2">
      <c r="Q798" s="29"/>
    </row>
    <row r="799" spans="17:17" ht="15.75" customHeight="1" x14ac:dyDescent="0.2">
      <c r="Q799" s="29"/>
    </row>
    <row r="800" spans="17:17" ht="15.75" customHeight="1" x14ac:dyDescent="0.2">
      <c r="Q800" s="29"/>
    </row>
    <row r="801" spans="17:17" ht="15.75" customHeight="1" x14ac:dyDescent="0.2">
      <c r="Q801" s="29"/>
    </row>
    <row r="802" spans="17:17" ht="15.75" customHeight="1" x14ac:dyDescent="0.2">
      <c r="Q802" s="29"/>
    </row>
    <row r="803" spans="17:17" ht="15.75" customHeight="1" x14ac:dyDescent="0.2">
      <c r="Q803" s="29"/>
    </row>
    <row r="804" spans="17:17" ht="15.75" customHeight="1" x14ac:dyDescent="0.2">
      <c r="Q804" s="29"/>
    </row>
    <row r="805" spans="17:17" ht="15.75" customHeight="1" x14ac:dyDescent="0.2">
      <c r="Q805" s="29"/>
    </row>
    <row r="806" spans="17:17" ht="15.75" customHeight="1" x14ac:dyDescent="0.2">
      <c r="Q806" s="29"/>
    </row>
    <row r="807" spans="17:17" ht="15.75" customHeight="1" x14ac:dyDescent="0.2">
      <c r="Q807" s="29"/>
    </row>
    <row r="808" spans="17:17" ht="15.75" customHeight="1" x14ac:dyDescent="0.2">
      <c r="Q808" s="29"/>
    </row>
    <row r="809" spans="17:17" ht="15.75" customHeight="1" x14ac:dyDescent="0.2">
      <c r="Q809" s="29"/>
    </row>
    <row r="810" spans="17:17" ht="15.75" customHeight="1" x14ac:dyDescent="0.2">
      <c r="Q810" s="29"/>
    </row>
    <row r="811" spans="17:17" ht="15.75" customHeight="1" x14ac:dyDescent="0.2">
      <c r="Q811" s="29"/>
    </row>
    <row r="812" spans="17:17" ht="15.75" customHeight="1" x14ac:dyDescent="0.2">
      <c r="Q812" s="29"/>
    </row>
    <row r="813" spans="17:17" ht="15.75" customHeight="1" x14ac:dyDescent="0.2">
      <c r="Q813" s="29"/>
    </row>
    <row r="814" spans="17:17" ht="15.75" customHeight="1" x14ac:dyDescent="0.2">
      <c r="Q814" s="29"/>
    </row>
    <row r="815" spans="17:17" ht="15.75" customHeight="1" x14ac:dyDescent="0.2">
      <c r="Q815" s="29"/>
    </row>
    <row r="816" spans="17:17" ht="15.75" customHeight="1" x14ac:dyDescent="0.2">
      <c r="Q816" s="29"/>
    </row>
    <row r="817" spans="17:17" ht="15.75" customHeight="1" x14ac:dyDescent="0.2">
      <c r="Q817" s="29"/>
    </row>
    <row r="818" spans="17:17" ht="15.75" customHeight="1" x14ac:dyDescent="0.2">
      <c r="Q818" s="29"/>
    </row>
    <row r="819" spans="17:17" ht="15.75" customHeight="1" x14ac:dyDescent="0.2">
      <c r="Q819" s="29"/>
    </row>
    <row r="820" spans="17:17" ht="15.75" customHeight="1" x14ac:dyDescent="0.2">
      <c r="Q820" s="29"/>
    </row>
    <row r="821" spans="17:17" ht="15.75" customHeight="1" x14ac:dyDescent="0.2">
      <c r="Q821" s="29"/>
    </row>
    <row r="822" spans="17:17" ht="15.75" customHeight="1" x14ac:dyDescent="0.2">
      <c r="Q822" s="29"/>
    </row>
    <row r="823" spans="17:17" ht="15.75" customHeight="1" x14ac:dyDescent="0.2">
      <c r="Q823" s="29"/>
    </row>
    <row r="824" spans="17:17" ht="15.75" customHeight="1" x14ac:dyDescent="0.2">
      <c r="Q824" s="29"/>
    </row>
    <row r="825" spans="17:17" ht="15.75" customHeight="1" x14ac:dyDescent="0.2">
      <c r="Q825" s="29"/>
    </row>
    <row r="826" spans="17:17" ht="15.75" customHeight="1" x14ac:dyDescent="0.2">
      <c r="Q826" s="29"/>
    </row>
    <row r="827" spans="17:17" ht="15.75" customHeight="1" x14ac:dyDescent="0.2">
      <c r="Q827" s="29"/>
    </row>
    <row r="828" spans="17:17" ht="15.75" customHeight="1" x14ac:dyDescent="0.2">
      <c r="Q828" s="29"/>
    </row>
    <row r="829" spans="17:17" ht="15.75" customHeight="1" x14ac:dyDescent="0.2">
      <c r="Q829" s="29"/>
    </row>
    <row r="830" spans="17:17" ht="15.75" customHeight="1" x14ac:dyDescent="0.2">
      <c r="Q830" s="29"/>
    </row>
    <row r="831" spans="17:17" ht="15.75" customHeight="1" x14ac:dyDescent="0.2">
      <c r="Q831" s="29"/>
    </row>
    <row r="832" spans="17:17" ht="15.75" customHeight="1" x14ac:dyDescent="0.2">
      <c r="Q832" s="29"/>
    </row>
    <row r="833" spans="17:17" ht="15.75" customHeight="1" x14ac:dyDescent="0.2">
      <c r="Q833" s="29"/>
    </row>
    <row r="834" spans="17:17" ht="15.75" customHeight="1" x14ac:dyDescent="0.2">
      <c r="Q834" s="29"/>
    </row>
    <row r="835" spans="17:17" ht="15.75" customHeight="1" x14ac:dyDescent="0.2">
      <c r="Q835" s="29"/>
    </row>
    <row r="836" spans="17:17" ht="15.75" customHeight="1" x14ac:dyDescent="0.2">
      <c r="Q836" s="29"/>
    </row>
    <row r="837" spans="17:17" ht="15.75" customHeight="1" x14ac:dyDescent="0.2">
      <c r="Q837" s="29"/>
    </row>
    <row r="838" spans="17:17" ht="15.75" customHeight="1" x14ac:dyDescent="0.2">
      <c r="Q838" s="29"/>
    </row>
    <row r="839" spans="17:17" ht="15.75" customHeight="1" x14ac:dyDescent="0.2">
      <c r="Q839" s="29"/>
    </row>
    <row r="840" spans="17:17" ht="15.75" customHeight="1" x14ac:dyDescent="0.2">
      <c r="Q840" s="29"/>
    </row>
    <row r="841" spans="17:17" ht="15.75" customHeight="1" x14ac:dyDescent="0.2">
      <c r="Q841" s="29"/>
    </row>
    <row r="842" spans="17:17" ht="15.75" customHeight="1" x14ac:dyDescent="0.2">
      <c r="Q842" s="29"/>
    </row>
    <row r="843" spans="17:17" ht="15.75" customHeight="1" x14ac:dyDescent="0.2">
      <c r="Q843" s="29"/>
    </row>
    <row r="844" spans="17:17" ht="15.75" customHeight="1" x14ac:dyDescent="0.2">
      <c r="Q844" s="29"/>
    </row>
    <row r="845" spans="17:17" ht="15.75" customHeight="1" x14ac:dyDescent="0.2">
      <c r="Q845" s="29"/>
    </row>
    <row r="846" spans="17:17" ht="15.75" customHeight="1" x14ac:dyDescent="0.2">
      <c r="Q846" s="29"/>
    </row>
    <row r="847" spans="17:17" ht="15.75" customHeight="1" x14ac:dyDescent="0.2">
      <c r="Q847" s="29"/>
    </row>
    <row r="848" spans="17:17" ht="15.75" customHeight="1" x14ac:dyDescent="0.2">
      <c r="Q848" s="29"/>
    </row>
    <row r="849" spans="17:17" ht="15.75" customHeight="1" x14ac:dyDescent="0.2">
      <c r="Q849" s="29"/>
    </row>
    <row r="850" spans="17:17" ht="15.75" customHeight="1" x14ac:dyDescent="0.2">
      <c r="Q850" s="29"/>
    </row>
    <row r="851" spans="17:17" ht="15.75" customHeight="1" x14ac:dyDescent="0.2">
      <c r="Q851" s="29"/>
    </row>
    <row r="852" spans="17:17" ht="15.75" customHeight="1" x14ac:dyDescent="0.2">
      <c r="Q852" s="29"/>
    </row>
    <row r="853" spans="17:17" ht="15.75" customHeight="1" x14ac:dyDescent="0.2">
      <c r="Q853" s="29"/>
    </row>
    <row r="854" spans="17:17" ht="15.75" customHeight="1" x14ac:dyDescent="0.2">
      <c r="Q854" s="29"/>
    </row>
    <row r="855" spans="17:17" ht="15.75" customHeight="1" x14ac:dyDescent="0.2">
      <c r="Q855" s="29"/>
    </row>
    <row r="856" spans="17:17" ht="15.75" customHeight="1" x14ac:dyDescent="0.2">
      <c r="Q856" s="29"/>
    </row>
    <row r="857" spans="17:17" ht="15.75" customHeight="1" x14ac:dyDescent="0.2">
      <c r="Q857" s="29"/>
    </row>
    <row r="858" spans="17:17" ht="15.75" customHeight="1" x14ac:dyDescent="0.2">
      <c r="Q858" s="29"/>
    </row>
    <row r="859" spans="17:17" ht="15.75" customHeight="1" x14ac:dyDescent="0.2">
      <c r="Q859" s="29"/>
    </row>
    <row r="860" spans="17:17" ht="15.75" customHeight="1" x14ac:dyDescent="0.2">
      <c r="Q860" s="29"/>
    </row>
    <row r="861" spans="17:17" ht="15.75" customHeight="1" x14ac:dyDescent="0.2">
      <c r="Q861" s="29"/>
    </row>
    <row r="862" spans="17:17" ht="15.75" customHeight="1" x14ac:dyDescent="0.2">
      <c r="Q862" s="29"/>
    </row>
    <row r="863" spans="17:17" ht="15.75" customHeight="1" x14ac:dyDescent="0.2">
      <c r="Q863" s="29"/>
    </row>
    <row r="864" spans="17:17" ht="15.75" customHeight="1" x14ac:dyDescent="0.2">
      <c r="Q864" s="29"/>
    </row>
    <row r="865" spans="17:17" ht="15.75" customHeight="1" x14ac:dyDescent="0.2">
      <c r="Q865" s="29"/>
    </row>
    <row r="866" spans="17:17" ht="15.75" customHeight="1" x14ac:dyDescent="0.2">
      <c r="Q866" s="29"/>
    </row>
    <row r="867" spans="17:17" ht="15.75" customHeight="1" x14ac:dyDescent="0.2">
      <c r="Q867" s="29"/>
    </row>
    <row r="868" spans="17:17" ht="15.75" customHeight="1" x14ac:dyDescent="0.2">
      <c r="Q868" s="29"/>
    </row>
    <row r="869" spans="17:17" ht="15.75" customHeight="1" x14ac:dyDescent="0.2">
      <c r="Q869" s="29"/>
    </row>
    <row r="870" spans="17:17" ht="15.75" customHeight="1" x14ac:dyDescent="0.2">
      <c r="Q870" s="29"/>
    </row>
    <row r="871" spans="17:17" ht="15.75" customHeight="1" x14ac:dyDescent="0.2">
      <c r="Q871" s="29"/>
    </row>
    <row r="872" spans="17:17" ht="15.75" customHeight="1" x14ac:dyDescent="0.2">
      <c r="Q872" s="29"/>
    </row>
    <row r="873" spans="17:17" ht="15.75" customHeight="1" x14ac:dyDescent="0.2">
      <c r="Q873" s="29"/>
    </row>
    <row r="874" spans="17:17" ht="15.75" customHeight="1" x14ac:dyDescent="0.2">
      <c r="Q874" s="29"/>
    </row>
    <row r="875" spans="17:17" ht="15.75" customHeight="1" x14ac:dyDescent="0.2">
      <c r="Q875" s="29"/>
    </row>
    <row r="876" spans="17:17" ht="15.75" customHeight="1" x14ac:dyDescent="0.2">
      <c r="Q876" s="29"/>
    </row>
    <row r="877" spans="17:17" ht="15.75" customHeight="1" x14ac:dyDescent="0.2">
      <c r="Q877" s="29"/>
    </row>
    <row r="878" spans="17:17" ht="15.75" customHeight="1" x14ac:dyDescent="0.2">
      <c r="Q878" s="29"/>
    </row>
    <row r="879" spans="17:17" ht="15.75" customHeight="1" x14ac:dyDescent="0.2">
      <c r="Q879" s="29"/>
    </row>
    <row r="880" spans="17:17" ht="15.75" customHeight="1" x14ac:dyDescent="0.2">
      <c r="Q880" s="29"/>
    </row>
    <row r="881" spans="17:17" ht="15.75" customHeight="1" x14ac:dyDescent="0.2">
      <c r="Q881" s="29"/>
    </row>
    <row r="882" spans="17:17" ht="15.75" customHeight="1" x14ac:dyDescent="0.2">
      <c r="Q882" s="29"/>
    </row>
    <row r="883" spans="17:17" ht="15.75" customHeight="1" x14ac:dyDescent="0.2">
      <c r="Q883" s="29"/>
    </row>
    <row r="884" spans="17:17" ht="15.75" customHeight="1" x14ac:dyDescent="0.2">
      <c r="Q884" s="29"/>
    </row>
    <row r="885" spans="17:17" ht="15.75" customHeight="1" x14ac:dyDescent="0.2">
      <c r="Q885" s="29"/>
    </row>
    <row r="886" spans="17:17" ht="15.75" customHeight="1" x14ac:dyDescent="0.2">
      <c r="Q886" s="29"/>
    </row>
    <row r="887" spans="17:17" ht="15.75" customHeight="1" x14ac:dyDescent="0.2">
      <c r="Q887" s="29"/>
    </row>
    <row r="888" spans="17:17" ht="15.75" customHeight="1" x14ac:dyDescent="0.2">
      <c r="Q888" s="29"/>
    </row>
    <row r="889" spans="17:17" ht="15.75" customHeight="1" x14ac:dyDescent="0.2">
      <c r="Q889" s="29"/>
    </row>
    <row r="890" spans="17:17" ht="15.75" customHeight="1" x14ac:dyDescent="0.2">
      <c r="Q890" s="29"/>
    </row>
    <row r="891" spans="17:17" ht="15.75" customHeight="1" x14ac:dyDescent="0.2">
      <c r="Q891" s="29"/>
    </row>
    <row r="892" spans="17:17" ht="15.75" customHeight="1" x14ac:dyDescent="0.2">
      <c r="Q892" s="29"/>
    </row>
    <row r="893" spans="17:17" ht="15.75" customHeight="1" x14ac:dyDescent="0.2">
      <c r="Q893" s="29"/>
    </row>
    <row r="894" spans="17:17" ht="15.75" customHeight="1" x14ac:dyDescent="0.2">
      <c r="Q894" s="29"/>
    </row>
    <row r="895" spans="17:17" ht="15.75" customHeight="1" x14ac:dyDescent="0.2">
      <c r="Q895" s="29"/>
    </row>
    <row r="896" spans="17:17" ht="15.75" customHeight="1" x14ac:dyDescent="0.2">
      <c r="Q896" s="29"/>
    </row>
    <row r="897" spans="17:17" ht="15.75" customHeight="1" x14ac:dyDescent="0.2">
      <c r="Q897" s="29"/>
    </row>
    <row r="898" spans="17:17" ht="15.75" customHeight="1" x14ac:dyDescent="0.2">
      <c r="Q898" s="29"/>
    </row>
    <row r="899" spans="17:17" ht="15.75" customHeight="1" x14ac:dyDescent="0.2">
      <c r="Q899" s="29"/>
    </row>
    <row r="900" spans="17:17" ht="15.75" customHeight="1" x14ac:dyDescent="0.2">
      <c r="Q900" s="29"/>
    </row>
    <row r="901" spans="17:17" ht="15.75" customHeight="1" x14ac:dyDescent="0.2">
      <c r="Q901" s="29"/>
    </row>
    <row r="902" spans="17:17" ht="15.75" customHeight="1" x14ac:dyDescent="0.2">
      <c r="Q902" s="29"/>
    </row>
    <row r="903" spans="17:17" ht="15.75" customHeight="1" x14ac:dyDescent="0.2">
      <c r="Q903" s="29"/>
    </row>
    <row r="904" spans="17:17" ht="15.75" customHeight="1" x14ac:dyDescent="0.2">
      <c r="Q904" s="29"/>
    </row>
    <row r="905" spans="17:17" ht="15.75" customHeight="1" x14ac:dyDescent="0.2">
      <c r="Q905" s="29"/>
    </row>
    <row r="906" spans="17:17" ht="15.75" customHeight="1" x14ac:dyDescent="0.2">
      <c r="Q906" s="29"/>
    </row>
    <row r="907" spans="17:17" ht="15.75" customHeight="1" x14ac:dyDescent="0.2">
      <c r="Q907" s="29"/>
    </row>
    <row r="908" spans="17:17" ht="15.75" customHeight="1" x14ac:dyDescent="0.2">
      <c r="Q908" s="29"/>
    </row>
    <row r="909" spans="17:17" ht="15.75" customHeight="1" x14ac:dyDescent="0.2">
      <c r="Q909" s="29"/>
    </row>
    <row r="910" spans="17:17" ht="15.75" customHeight="1" x14ac:dyDescent="0.2">
      <c r="Q910" s="29"/>
    </row>
    <row r="911" spans="17:17" ht="15.75" customHeight="1" x14ac:dyDescent="0.2">
      <c r="Q911" s="29"/>
    </row>
    <row r="912" spans="17:17" ht="15.75" customHeight="1" x14ac:dyDescent="0.2">
      <c r="Q912" s="29"/>
    </row>
    <row r="913" spans="17:17" ht="15.75" customHeight="1" x14ac:dyDescent="0.2">
      <c r="Q913" s="29"/>
    </row>
    <row r="914" spans="17:17" ht="15.75" customHeight="1" x14ac:dyDescent="0.2">
      <c r="Q914" s="29"/>
    </row>
    <row r="915" spans="17:17" ht="15.75" customHeight="1" x14ac:dyDescent="0.2">
      <c r="Q915" s="29"/>
    </row>
    <row r="916" spans="17:17" ht="15.75" customHeight="1" x14ac:dyDescent="0.2">
      <c r="Q916" s="29"/>
    </row>
    <row r="917" spans="17:17" ht="15.75" customHeight="1" x14ac:dyDescent="0.2">
      <c r="Q917" s="29"/>
    </row>
    <row r="918" spans="17:17" ht="15.75" customHeight="1" x14ac:dyDescent="0.2">
      <c r="Q918" s="29"/>
    </row>
    <row r="919" spans="17:17" ht="15.75" customHeight="1" x14ac:dyDescent="0.2">
      <c r="Q919" s="29"/>
    </row>
    <row r="920" spans="17:17" ht="15.75" customHeight="1" x14ac:dyDescent="0.2">
      <c r="Q920" s="29"/>
    </row>
    <row r="921" spans="17:17" ht="15.75" customHeight="1" x14ac:dyDescent="0.2">
      <c r="Q921" s="29"/>
    </row>
    <row r="922" spans="17:17" ht="15.75" customHeight="1" x14ac:dyDescent="0.2">
      <c r="Q922" s="29"/>
    </row>
    <row r="923" spans="17:17" ht="15.75" customHeight="1" x14ac:dyDescent="0.2">
      <c r="Q923" s="29"/>
    </row>
    <row r="924" spans="17:17" ht="15.75" customHeight="1" x14ac:dyDescent="0.2">
      <c r="Q924" s="29"/>
    </row>
    <row r="925" spans="17:17" ht="15.75" customHeight="1" x14ac:dyDescent="0.2">
      <c r="Q925" s="29"/>
    </row>
    <row r="926" spans="17:17" ht="15.75" customHeight="1" x14ac:dyDescent="0.2">
      <c r="Q926" s="29"/>
    </row>
    <row r="927" spans="17:17" ht="15.75" customHeight="1" x14ac:dyDescent="0.2">
      <c r="Q927" s="29"/>
    </row>
    <row r="928" spans="17:17" ht="15.75" customHeight="1" x14ac:dyDescent="0.2">
      <c r="Q928" s="29"/>
    </row>
    <row r="929" spans="17:17" ht="15.75" customHeight="1" x14ac:dyDescent="0.2">
      <c r="Q929" s="29"/>
    </row>
    <row r="930" spans="17:17" ht="15.75" customHeight="1" x14ac:dyDescent="0.2">
      <c r="Q930" s="29"/>
    </row>
    <row r="931" spans="17:17" ht="15.75" customHeight="1" x14ac:dyDescent="0.2">
      <c r="Q931" s="29"/>
    </row>
    <row r="932" spans="17:17" ht="15.75" customHeight="1" x14ac:dyDescent="0.2">
      <c r="Q932" s="29"/>
    </row>
    <row r="933" spans="17:17" ht="15.75" customHeight="1" x14ac:dyDescent="0.2">
      <c r="Q933" s="29"/>
    </row>
    <row r="934" spans="17:17" ht="15.75" customHeight="1" x14ac:dyDescent="0.2">
      <c r="Q934" s="29"/>
    </row>
    <row r="935" spans="17:17" ht="15.75" customHeight="1" x14ac:dyDescent="0.2">
      <c r="Q935" s="29"/>
    </row>
    <row r="936" spans="17:17" ht="15.75" customHeight="1" x14ac:dyDescent="0.2">
      <c r="Q936" s="29"/>
    </row>
    <row r="937" spans="17:17" ht="15.75" customHeight="1" x14ac:dyDescent="0.2">
      <c r="Q937" s="29"/>
    </row>
    <row r="938" spans="17:17" ht="15.75" customHeight="1" x14ac:dyDescent="0.2">
      <c r="Q938" s="29"/>
    </row>
    <row r="939" spans="17:17" ht="15.75" customHeight="1" x14ac:dyDescent="0.2">
      <c r="Q939" s="29"/>
    </row>
    <row r="940" spans="17:17" ht="15.75" customHeight="1" x14ac:dyDescent="0.2">
      <c r="Q940" s="29"/>
    </row>
    <row r="941" spans="17:17" ht="15.75" customHeight="1" x14ac:dyDescent="0.2">
      <c r="Q941" s="29"/>
    </row>
    <row r="942" spans="17:17" ht="15.75" customHeight="1" x14ac:dyDescent="0.2">
      <c r="Q942" s="29"/>
    </row>
    <row r="943" spans="17:17" ht="15.75" customHeight="1" x14ac:dyDescent="0.2">
      <c r="Q943" s="29"/>
    </row>
  </sheetData>
  <autoFilter ref="A13:U131"/>
  <sortState ref="B14:V131">
    <sortCondition descending="1" ref="R14:R131"/>
  </sortState>
  <mergeCells count="9">
    <mergeCell ref="A10:U10"/>
    <mergeCell ref="A11:U11"/>
    <mergeCell ref="A3:U3"/>
    <mergeCell ref="A4:U4"/>
    <mergeCell ref="A5:U5"/>
    <mergeCell ref="A6:U6"/>
    <mergeCell ref="A7:P7"/>
    <mergeCell ref="A8:U8"/>
    <mergeCell ref="A9:U9"/>
  </mergeCells>
  <pageMargins left="0.70866141732283472" right="0.70866141732283472" top="0.74803149606299213" bottom="0.74803149606299213" header="0" footer="0"/>
  <pageSetup paperSize="9" scale="6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2"/>
  <sheetViews>
    <sheetView workbookViewId="0">
      <selection activeCell="C2" sqref="C1:C1048576"/>
    </sheetView>
  </sheetViews>
  <sheetFormatPr defaultColWidth="14.5" defaultRowHeight="15" customHeight="1" x14ac:dyDescent="0.2"/>
  <cols>
    <col min="1" max="1" width="6" customWidth="1"/>
    <col min="2" max="2" width="10.1640625" customWidth="1"/>
    <col min="3" max="3" width="21.83203125" customWidth="1"/>
    <col min="4" max="4" width="24.83203125" customWidth="1"/>
    <col min="5" max="5" width="43.33203125" customWidth="1"/>
    <col min="6" max="6" width="7.5" customWidth="1"/>
    <col min="7" max="16" width="3.83203125" customWidth="1"/>
    <col min="17" max="17" width="5.6640625" customWidth="1"/>
    <col min="18" max="18" width="10.33203125" customWidth="1"/>
    <col min="19" max="19" width="15.33203125" customWidth="1"/>
    <col min="20" max="20" width="17.33203125" customWidth="1"/>
    <col min="21" max="21" width="20.5" customWidth="1"/>
  </cols>
  <sheetData>
    <row r="1" spans="1:21" ht="15" customHeight="1" x14ac:dyDescent="0.2">
      <c r="A1" s="99" t="s">
        <v>169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</row>
    <row r="2" spans="1:21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2"/>
    </row>
    <row r="3" spans="1:21" ht="12" customHeight="1" x14ac:dyDescent="0.2">
      <c r="A3" s="98" t="s">
        <v>936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1" ht="12" customHeight="1" x14ac:dyDescent="0.2">
      <c r="A4" s="98" t="s">
        <v>171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</row>
    <row r="5" spans="1:21" ht="12" customHeight="1" x14ac:dyDescent="0.25">
      <c r="A5" s="102" t="s">
        <v>172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</row>
    <row r="6" spans="1:21" ht="15" customHeight="1" x14ac:dyDescent="0.2">
      <c r="A6" s="100" t="s">
        <v>924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</row>
    <row r="7" spans="1:21" ht="15" customHeight="1" x14ac:dyDescent="0.2">
      <c r="A7" s="100" t="s">
        <v>925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1"/>
      <c r="R7" s="4"/>
      <c r="S7" s="4"/>
      <c r="T7" s="5"/>
      <c r="U7" s="4"/>
    </row>
    <row r="8" spans="1:21" ht="14.25" customHeight="1" x14ac:dyDescent="0.2">
      <c r="A8" s="10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</row>
    <row r="9" spans="1:21" ht="14.25" customHeight="1" x14ac:dyDescent="0.2">
      <c r="A9" s="101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</row>
    <row r="10" spans="1:21" ht="14.25" customHeight="1" x14ac:dyDescent="0.2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</row>
    <row r="11" spans="1:21" ht="12" customHeight="1" x14ac:dyDescent="0.2">
      <c r="A11" s="97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</row>
    <row r="12" spans="1:21" ht="12" customHeight="1" x14ac:dyDescent="0.2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9"/>
      <c r="U12" s="7"/>
    </row>
    <row r="13" spans="1:21" ht="118.5" customHeight="1" x14ac:dyDescent="0.2">
      <c r="A13" s="31" t="s">
        <v>2</v>
      </c>
      <c r="B13" s="31" t="s">
        <v>3</v>
      </c>
      <c r="C13" s="31" t="s">
        <v>4</v>
      </c>
      <c r="D13" s="31" t="s">
        <v>5</v>
      </c>
      <c r="E13" s="31" t="s">
        <v>6</v>
      </c>
      <c r="F13" s="31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2" t="s">
        <v>14</v>
      </c>
      <c r="N13" s="32" t="s">
        <v>15</v>
      </c>
      <c r="O13" s="32" t="s">
        <v>16</v>
      </c>
      <c r="P13" s="32" t="s">
        <v>17</v>
      </c>
      <c r="Q13" s="32" t="s">
        <v>18</v>
      </c>
      <c r="R13" s="31" t="s">
        <v>19</v>
      </c>
      <c r="S13" s="31" t="s">
        <v>20</v>
      </c>
      <c r="T13" s="33" t="s">
        <v>21</v>
      </c>
      <c r="U13" s="31" t="s">
        <v>22</v>
      </c>
    </row>
    <row r="14" spans="1:21" ht="30" x14ac:dyDescent="0.2">
      <c r="A14" s="14">
        <v>1</v>
      </c>
      <c r="B14" s="24" t="s">
        <v>187</v>
      </c>
      <c r="C14" s="14" t="s">
        <v>24</v>
      </c>
      <c r="D14" s="14" t="s">
        <v>25</v>
      </c>
      <c r="E14" s="24" t="s">
        <v>26</v>
      </c>
      <c r="F14" s="24" t="s">
        <v>175</v>
      </c>
      <c r="G14" s="24">
        <v>1</v>
      </c>
      <c r="H14" s="24">
        <v>1</v>
      </c>
      <c r="I14" s="24">
        <v>3</v>
      </c>
      <c r="J14" s="24">
        <v>5</v>
      </c>
      <c r="K14" s="24">
        <v>1</v>
      </c>
      <c r="L14" s="24">
        <v>1</v>
      </c>
      <c r="M14" s="24">
        <v>1</v>
      </c>
      <c r="N14" s="24">
        <v>2</v>
      </c>
      <c r="O14" s="24">
        <v>1.5</v>
      </c>
      <c r="P14" s="24">
        <v>2</v>
      </c>
      <c r="Q14" s="24">
        <v>30</v>
      </c>
      <c r="R14" s="35">
        <f t="shared" ref="R14:R45" si="0">SUM(G14:Q14)</f>
        <v>48.5</v>
      </c>
      <c r="S14" s="34">
        <v>53.5</v>
      </c>
      <c r="T14" s="57">
        <f t="shared" ref="T14:T77" si="1">R14*100/S14</f>
        <v>90.654205607476641</v>
      </c>
      <c r="U14" s="24" t="s">
        <v>85</v>
      </c>
    </row>
    <row r="15" spans="1:21" ht="30" x14ac:dyDescent="0.2">
      <c r="A15" s="14">
        <v>2</v>
      </c>
      <c r="B15" s="24" t="s">
        <v>220</v>
      </c>
      <c r="C15" s="14" t="s">
        <v>24</v>
      </c>
      <c r="D15" s="14" t="s">
        <v>25</v>
      </c>
      <c r="E15" s="24" t="s">
        <v>26</v>
      </c>
      <c r="F15" s="24" t="s">
        <v>221</v>
      </c>
      <c r="G15" s="24">
        <v>1</v>
      </c>
      <c r="H15" s="24">
        <v>1</v>
      </c>
      <c r="I15" s="24">
        <v>1</v>
      </c>
      <c r="J15" s="24">
        <v>3</v>
      </c>
      <c r="K15" s="24">
        <v>1</v>
      </c>
      <c r="L15" s="24">
        <v>1</v>
      </c>
      <c r="M15" s="24">
        <v>0</v>
      </c>
      <c r="N15" s="24">
        <v>2</v>
      </c>
      <c r="O15" s="24">
        <v>1.5</v>
      </c>
      <c r="P15" s="24">
        <v>2</v>
      </c>
      <c r="Q15" s="24">
        <v>35</v>
      </c>
      <c r="R15" s="34">
        <f t="shared" si="0"/>
        <v>48.5</v>
      </c>
      <c r="S15" s="34">
        <v>53.5</v>
      </c>
      <c r="T15" s="57">
        <f t="shared" si="1"/>
        <v>90.654205607476641</v>
      </c>
      <c r="U15" s="24" t="s">
        <v>85</v>
      </c>
    </row>
    <row r="16" spans="1:21" ht="30" x14ac:dyDescent="0.2">
      <c r="A16" s="14">
        <v>3</v>
      </c>
      <c r="B16" s="24" t="s">
        <v>402</v>
      </c>
      <c r="C16" s="14" t="s">
        <v>174</v>
      </c>
      <c r="D16" s="14" t="s">
        <v>25</v>
      </c>
      <c r="E16" s="24" t="s">
        <v>379</v>
      </c>
      <c r="F16" s="24" t="s">
        <v>380</v>
      </c>
      <c r="G16" s="24">
        <v>1</v>
      </c>
      <c r="H16" s="24">
        <v>1</v>
      </c>
      <c r="I16" s="24">
        <v>3</v>
      </c>
      <c r="J16" s="24">
        <v>5</v>
      </c>
      <c r="K16" s="24">
        <v>1</v>
      </c>
      <c r="L16" s="24">
        <v>1</v>
      </c>
      <c r="M16" s="24">
        <v>1</v>
      </c>
      <c r="N16" s="24">
        <v>2</v>
      </c>
      <c r="O16" s="24">
        <v>1.5</v>
      </c>
      <c r="P16" s="24">
        <v>0</v>
      </c>
      <c r="Q16" s="24">
        <v>30</v>
      </c>
      <c r="R16" s="34">
        <f t="shared" si="0"/>
        <v>46.5</v>
      </c>
      <c r="S16" s="34">
        <v>53.5</v>
      </c>
      <c r="T16" s="57">
        <f t="shared" si="1"/>
        <v>86.915887850467286</v>
      </c>
      <c r="U16" s="27" t="s">
        <v>85</v>
      </c>
    </row>
    <row r="17" spans="1:21" ht="30" x14ac:dyDescent="0.2">
      <c r="A17" s="14">
        <v>4</v>
      </c>
      <c r="B17" s="24" t="s">
        <v>193</v>
      </c>
      <c r="C17" s="14" t="s">
        <v>174</v>
      </c>
      <c r="D17" s="14" t="s">
        <v>25</v>
      </c>
      <c r="E17" s="24" t="s">
        <v>26</v>
      </c>
      <c r="F17" s="24" t="s">
        <v>175</v>
      </c>
      <c r="G17" s="24">
        <v>1</v>
      </c>
      <c r="H17" s="24">
        <v>0</v>
      </c>
      <c r="I17" s="24">
        <v>3</v>
      </c>
      <c r="J17" s="24">
        <v>5</v>
      </c>
      <c r="K17" s="24">
        <v>1</v>
      </c>
      <c r="L17" s="24">
        <v>1</v>
      </c>
      <c r="M17" s="24">
        <v>1</v>
      </c>
      <c r="N17" s="24">
        <v>2</v>
      </c>
      <c r="O17" s="24">
        <v>1.5</v>
      </c>
      <c r="P17" s="24">
        <v>0</v>
      </c>
      <c r="Q17" s="24">
        <v>30</v>
      </c>
      <c r="R17" s="34">
        <f t="shared" si="0"/>
        <v>45.5</v>
      </c>
      <c r="S17" s="34">
        <v>53.5</v>
      </c>
      <c r="T17" s="57">
        <f t="shared" si="1"/>
        <v>85.046728971962622</v>
      </c>
      <c r="U17" s="24" t="s">
        <v>35</v>
      </c>
    </row>
    <row r="18" spans="1:21" ht="30" x14ac:dyDescent="0.2">
      <c r="A18" s="14">
        <v>5</v>
      </c>
      <c r="B18" s="24" t="s">
        <v>230</v>
      </c>
      <c r="C18" s="14" t="s">
        <v>174</v>
      </c>
      <c r="D18" s="14" t="s">
        <v>25</v>
      </c>
      <c r="E18" s="24" t="s">
        <v>26</v>
      </c>
      <c r="F18" s="24" t="s">
        <v>221</v>
      </c>
      <c r="G18" s="24">
        <v>1</v>
      </c>
      <c r="H18" s="24">
        <v>0</v>
      </c>
      <c r="I18" s="24">
        <v>0</v>
      </c>
      <c r="J18" s="24">
        <v>5</v>
      </c>
      <c r="K18" s="24">
        <v>1</v>
      </c>
      <c r="L18" s="24">
        <v>1</v>
      </c>
      <c r="M18" s="24">
        <v>1</v>
      </c>
      <c r="N18" s="24">
        <v>1</v>
      </c>
      <c r="O18" s="24">
        <v>1.5</v>
      </c>
      <c r="P18" s="24">
        <v>2</v>
      </c>
      <c r="Q18" s="24">
        <v>30</v>
      </c>
      <c r="R18" s="34">
        <f t="shared" si="0"/>
        <v>43.5</v>
      </c>
      <c r="S18" s="34">
        <v>53.5</v>
      </c>
      <c r="T18" s="57">
        <f t="shared" si="1"/>
        <v>81.308411214953267</v>
      </c>
      <c r="U18" s="27" t="s">
        <v>35</v>
      </c>
    </row>
    <row r="19" spans="1:21" ht="30" x14ac:dyDescent="0.2">
      <c r="A19" s="14">
        <v>6</v>
      </c>
      <c r="B19" s="24" t="s">
        <v>385</v>
      </c>
      <c r="C19" s="14" t="s">
        <v>174</v>
      </c>
      <c r="D19" s="14" t="s">
        <v>25</v>
      </c>
      <c r="E19" s="24" t="s">
        <v>379</v>
      </c>
      <c r="F19" s="24" t="s">
        <v>380</v>
      </c>
      <c r="G19" s="24">
        <v>1</v>
      </c>
      <c r="H19" s="24">
        <v>1</v>
      </c>
      <c r="I19" s="24">
        <v>3</v>
      </c>
      <c r="J19" s="24">
        <v>5</v>
      </c>
      <c r="K19" s="24">
        <v>1</v>
      </c>
      <c r="L19" s="24">
        <v>1</v>
      </c>
      <c r="M19" s="24">
        <v>1</v>
      </c>
      <c r="N19" s="24">
        <v>2</v>
      </c>
      <c r="O19" s="24">
        <v>1.5</v>
      </c>
      <c r="P19" s="24">
        <v>0</v>
      </c>
      <c r="Q19" s="24">
        <v>25</v>
      </c>
      <c r="R19" s="34">
        <f t="shared" si="0"/>
        <v>41.5</v>
      </c>
      <c r="S19" s="34">
        <v>53.5</v>
      </c>
      <c r="T19" s="57">
        <f t="shared" si="1"/>
        <v>77.570093457943926</v>
      </c>
      <c r="U19" s="27" t="s">
        <v>35</v>
      </c>
    </row>
    <row r="20" spans="1:21" ht="30" x14ac:dyDescent="0.2">
      <c r="A20" s="14">
        <v>7</v>
      </c>
      <c r="B20" s="24" t="s">
        <v>202</v>
      </c>
      <c r="C20" s="14" t="s">
        <v>24</v>
      </c>
      <c r="D20" s="14" t="s">
        <v>25</v>
      </c>
      <c r="E20" s="24" t="s">
        <v>26</v>
      </c>
      <c r="F20" s="24" t="s">
        <v>203</v>
      </c>
      <c r="G20" s="24">
        <v>1</v>
      </c>
      <c r="H20" s="24">
        <v>0</v>
      </c>
      <c r="I20" s="24">
        <v>3</v>
      </c>
      <c r="J20" s="24">
        <v>5</v>
      </c>
      <c r="K20" s="24">
        <v>1</v>
      </c>
      <c r="L20" s="24">
        <v>1</v>
      </c>
      <c r="M20" s="24">
        <v>1</v>
      </c>
      <c r="N20" s="24">
        <v>1</v>
      </c>
      <c r="O20" s="24">
        <v>1.5</v>
      </c>
      <c r="P20" s="24">
        <v>0</v>
      </c>
      <c r="Q20" s="24">
        <v>26</v>
      </c>
      <c r="R20" s="34">
        <f t="shared" si="0"/>
        <v>40.5</v>
      </c>
      <c r="S20" s="34">
        <v>53.5</v>
      </c>
      <c r="T20" s="57">
        <f t="shared" si="1"/>
        <v>75.700934579439249</v>
      </c>
      <c r="U20" s="27" t="s">
        <v>35</v>
      </c>
    </row>
    <row r="21" spans="1:21" ht="15.75" customHeight="1" x14ac:dyDescent="0.2">
      <c r="A21" s="14">
        <v>8</v>
      </c>
      <c r="B21" s="24" t="s">
        <v>231</v>
      </c>
      <c r="C21" s="14" t="s">
        <v>174</v>
      </c>
      <c r="D21" s="14" t="s">
        <v>25</v>
      </c>
      <c r="E21" s="24" t="s">
        <v>26</v>
      </c>
      <c r="F21" s="24" t="s">
        <v>221</v>
      </c>
      <c r="G21" s="24">
        <v>1</v>
      </c>
      <c r="H21" s="24">
        <v>0</v>
      </c>
      <c r="I21" s="24">
        <v>1</v>
      </c>
      <c r="J21" s="24">
        <v>5</v>
      </c>
      <c r="K21" s="24">
        <v>1</v>
      </c>
      <c r="L21" s="24">
        <v>1</v>
      </c>
      <c r="M21" s="24">
        <v>0</v>
      </c>
      <c r="N21" s="24">
        <v>0</v>
      </c>
      <c r="O21" s="24">
        <v>1.5</v>
      </c>
      <c r="P21" s="24">
        <v>0</v>
      </c>
      <c r="Q21" s="24">
        <v>30</v>
      </c>
      <c r="R21" s="34">
        <f t="shared" si="0"/>
        <v>40.5</v>
      </c>
      <c r="S21" s="34">
        <v>53.5</v>
      </c>
      <c r="T21" s="57">
        <f t="shared" si="1"/>
        <v>75.700934579439249</v>
      </c>
      <c r="U21" s="27" t="s">
        <v>35</v>
      </c>
    </row>
    <row r="22" spans="1:21" ht="15.75" customHeight="1" x14ac:dyDescent="0.2">
      <c r="A22" s="14">
        <v>9</v>
      </c>
      <c r="B22" s="24" t="s">
        <v>252</v>
      </c>
      <c r="C22" s="14" t="s">
        <v>24</v>
      </c>
      <c r="D22" s="14" t="s">
        <v>25</v>
      </c>
      <c r="E22" s="24" t="s">
        <v>26</v>
      </c>
      <c r="F22" s="24" t="s">
        <v>239</v>
      </c>
      <c r="G22" s="24">
        <v>1</v>
      </c>
      <c r="H22" s="24">
        <v>0</v>
      </c>
      <c r="I22" s="24">
        <v>3</v>
      </c>
      <c r="J22" s="24">
        <v>5</v>
      </c>
      <c r="K22" s="24">
        <v>1</v>
      </c>
      <c r="L22" s="24">
        <v>0</v>
      </c>
      <c r="M22" s="24">
        <v>0</v>
      </c>
      <c r="N22" s="24">
        <v>1</v>
      </c>
      <c r="O22" s="24">
        <v>1.5</v>
      </c>
      <c r="P22" s="24">
        <v>2</v>
      </c>
      <c r="Q22" s="24">
        <v>26</v>
      </c>
      <c r="R22" s="34">
        <f t="shared" si="0"/>
        <v>40.5</v>
      </c>
      <c r="S22" s="34">
        <v>53.5</v>
      </c>
      <c r="T22" s="57">
        <f t="shared" si="1"/>
        <v>75.700934579439249</v>
      </c>
      <c r="U22" s="27" t="s">
        <v>35</v>
      </c>
    </row>
    <row r="23" spans="1:21" ht="15.75" customHeight="1" x14ac:dyDescent="0.2">
      <c r="A23" s="14">
        <v>10</v>
      </c>
      <c r="B23" s="24" t="s">
        <v>327</v>
      </c>
      <c r="C23" s="14" t="s">
        <v>24</v>
      </c>
      <c r="D23" s="14" t="s">
        <v>25</v>
      </c>
      <c r="E23" s="26" t="s">
        <v>328</v>
      </c>
      <c r="F23" s="24" t="s">
        <v>307</v>
      </c>
      <c r="G23" s="24">
        <v>1</v>
      </c>
      <c r="H23" s="24">
        <v>0</v>
      </c>
      <c r="I23" s="24">
        <v>0</v>
      </c>
      <c r="J23" s="24">
        <v>5</v>
      </c>
      <c r="K23" s="24">
        <v>1</v>
      </c>
      <c r="L23" s="24">
        <v>1</v>
      </c>
      <c r="M23" s="24">
        <v>0</v>
      </c>
      <c r="N23" s="24">
        <v>0</v>
      </c>
      <c r="O23" s="24">
        <v>1.5</v>
      </c>
      <c r="P23" s="24">
        <v>0</v>
      </c>
      <c r="Q23" s="24">
        <v>30</v>
      </c>
      <c r="R23" s="34">
        <f t="shared" si="0"/>
        <v>39.5</v>
      </c>
      <c r="S23" s="34">
        <v>53.5</v>
      </c>
      <c r="T23" s="57">
        <f t="shared" si="1"/>
        <v>73.831775700934585</v>
      </c>
      <c r="U23" s="27" t="s">
        <v>35</v>
      </c>
    </row>
    <row r="24" spans="1:21" ht="15.75" customHeight="1" x14ac:dyDescent="0.2">
      <c r="A24" s="14">
        <v>11</v>
      </c>
      <c r="B24" s="24" t="s">
        <v>227</v>
      </c>
      <c r="C24" s="14" t="s">
        <v>174</v>
      </c>
      <c r="D24" s="14" t="s">
        <v>25</v>
      </c>
      <c r="E24" s="27" t="s">
        <v>26</v>
      </c>
      <c r="F24" s="24" t="s">
        <v>221</v>
      </c>
      <c r="G24" s="24">
        <v>0</v>
      </c>
      <c r="H24" s="24">
        <v>0</v>
      </c>
      <c r="I24" s="24">
        <v>3</v>
      </c>
      <c r="J24" s="24">
        <v>5</v>
      </c>
      <c r="K24" s="24">
        <v>1</v>
      </c>
      <c r="L24" s="24">
        <v>1</v>
      </c>
      <c r="M24" s="24">
        <v>0</v>
      </c>
      <c r="N24" s="24">
        <v>0</v>
      </c>
      <c r="O24" s="24">
        <v>1.5</v>
      </c>
      <c r="P24" s="24">
        <v>2</v>
      </c>
      <c r="Q24" s="24">
        <v>25</v>
      </c>
      <c r="R24" s="34">
        <f t="shared" si="0"/>
        <v>38.5</v>
      </c>
      <c r="S24" s="34">
        <v>53.5</v>
      </c>
      <c r="T24" s="57">
        <f t="shared" si="1"/>
        <v>71.962616822429908</v>
      </c>
      <c r="U24" s="27" t="s">
        <v>35</v>
      </c>
    </row>
    <row r="25" spans="1:21" ht="15.75" customHeight="1" x14ac:dyDescent="0.2">
      <c r="A25" s="14">
        <v>12</v>
      </c>
      <c r="B25" s="24" t="s">
        <v>232</v>
      </c>
      <c r="C25" s="14" t="s">
        <v>174</v>
      </c>
      <c r="D25" s="14" t="s">
        <v>25</v>
      </c>
      <c r="E25" s="24" t="s">
        <v>26</v>
      </c>
      <c r="F25" s="24" t="s">
        <v>221</v>
      </c>
      <c r="G25" s="24">
        <v>1</v>
      </c>
      <c r="H25" s="24">
        <v>0</v>
      </c>
      <c r="I25" s="24">
        <v>3</v>
      </c>
      <c r="J25" s="24">
        <v>5</v>
      </c>
      <c r="K25" s="24">
        <v>1</v>
      </c>
      <c r="L25" s="24">
        <v>1</v>
      </c>
      <c r="M25" s="24">
        <v>0</v>
      </c>
      <c r="N25" s="24">
        <v>1</v>
      </c>
      <c r="O25" s="24">
        <v>1.5</v>
      </c>
      <c r="P25" s="24">
        <v>0</v>
      </c>
      <c r="Q25" s="24">
        <v>25</v>
      </c>
      <c r="R25" s="34">
        <f t="shared" si="0"/>
        <v>38.5</v>
      </c>
      <c r="S25" s="34">
        <v>53.5</v>
      </c>
      <c r="T25" s="57">
        <f t="shared" si="1"/>
        <v>71.962616822429908</v>
      </c>
      <c r="U25" s="27" t="s">
        <v>35</v>
      </c>
    </row>
    <row r="26" spans="1:21" ht="15.75" customHeight="1" x14ac:dyDescent="0.2">
      <c r="A26" s="14">
        <v>13</v>
      </c>
      <c r="B26" s="24" t="s">
        <v>403</v>
      </c>
      <c r="C26" s="14" t="s">
        <v>174</v>
      </c>
      <c r="D26" s="14" t="s">
        <v>25</v>
      </c>
      <c r="E26" s="24" t="s">
        <v>379</v>
      </c>
      <c r="F26" s="24" t="s">
        <v>380</v>
      </c>
      <c r="G26" s="24">
        <v>1</v>
      </c>
      <c r="H26" s="24">
        <v>0</v>
      </c>
      <c r="I26" s="24">
        <v>3</v>
      </c>
      <c r="J26" s="24">
        <v>5</v>
      </c>
      <c r="K26" s="24">
        <v>1</v>
      </c>
      <c r="L26" s="24">
        <v>1</v>
      </c>
      <c r="M26" s="24">
        <v>1</v>
      </c>
      <c r="N26" s="24">
        <v>0</v>
      </c>
      <c r="O26" s="24">
        <v>1.5</v>
      </c>
      <c r="P26" s="24">
        <v>0</v>
      </c>
      <c r="Q26" s="24">
        <v>25</v>
      </c>
      <c r="R26" s="34">
        <f t="shared" si="0"/>
        <v>38.5</v>
      </c>
      <c r="S26" s="34">
        <v>53.5</v>
      </c>
      <c r="T26" s="57">
        <f t="shared" si="1"/>
        <v>71.962616822429908</v>
      </c>
      <c r="U26" s="27" t="s">
        <v>35</v>
      </c>
    </row>
    <row r="27" spans="1:21" ht="15.75" customHeight="1" x14ac:dyDescent="0.2">
      <c r="A27" s="14">
        <v>14</v>
      </c>
      <c r="B27" s="24" t="s">
        <v>228</v>
      </c>
      <c r="C27" s="14" t="s">
        <v>174</v>
      </c>
      <c r="D27" s="14" t="s">
        <v>25</v>
      </c>
      <c r="E27" s="24" t="s">
        <v>26</v>
      </c>
      <c r="F27" s="24" t="s">
        <v>221</v>
      </c>
      <c r="G27" s="24">
        <v>1</v>
      </c>
      <c r="H27" s="24">
        <v>0</v>
      </c>
      <c r="I27" s="24">
        <v>0</v>
      </c>
      <c r="J27" s="24">
        <v>5</v>
      </c>
      <c r="K27" s="24">
        <v>1</v>
      </c>
      <c r="L27" s="24">
        <v>1</v>
      </c>
      <c r="M27" s="24">
        <v>0</v>
      </c>
      <c r="N27" s="24">
        <v>1</v>
      </c>
      <c r="O27" s="24">
        <v>1.5</v>
      </c>
      <c r="P27" s="24">
        <v>2</v>
      </c>
      <c r="Q27" s="24">
        <v>25</v>
      </c>
      <c r="R27" s="34">
        <f t="shared" si="0"/>
        <v>37.5</v>
      </c>
      <c r="S27" s="34">
        <v>53.5</v>
      </c>
      <c r="T27" s="57">
        <f t="shared" si="1"/>
        <v>70.09345794392523</v>
      </c>
      <c r="U27" s="27" t="s">
        <v>35</v>
      </c>
    </row>
    <row r="28" spans="1:21" ht="15.75" customHeight="1" x14ac:dyDescent="0.2">
      <c r="A28" s="14">
        <v>15</v>
      </c>
      <c r="B28" s="24" t="s">
        <v>333</v>
      </c>
      <c r="C28" s="14" t="s">
        <v>174</v>
      </c>
      <c r="D28" s="14" t="s">
        <v>25</v>
      </c>
      <c r="E28" s="18" t="s">
        <v>104</v>
      </c>
      <c r="F28" s="24" t="s">
        <v>307</v>
      </c>
      <c r="G28" s="24">
        <v>1</v>
      </c>
      <c r="H28" s="24">
        <v>1</v>
      </c>
      <c r="I28" s="24">
        <v>0</v>
      </c>
      <c r="J28" s="24">
        <v>5</v>
      </c>
      <c r="K28" s="24">
        <v>1</v>
      </c>
      <c r="L28" s="24">
        <v>1</v>
      </c>
      <c r="M28" s="24">
        <v>1</v>
      </c>
      <c r="N28" s="24">
        <v>2</v>
      </c>
      <c r="O28" s="24">
        <v>1.5</v>
      </c>
      <c r="P28" s="24">
        <v>0</v>
      </c>
      <c r="Q28" s="24">
        <v>24</v>
      </c>
      <c r="R28" s="34">
        <f t="shared" si="0"/>
        <v>37.5</v>
      </c>
      <c r="S28" s="34">
        <v>53.5</v>
      </c>
      <c r="T28" s="57">
        <f t="shared" si="1"/>
        <v>70.09345794392523</v>
      </c>
      <c r="U28" s="27" t="s">
        <v>35</v>
      </c>
    </row>
    <row r="29" spans="1:21" ht="15.75" customHeight="1" x14ac:dyDescent="0.2">
      <c r="A29" s="14">
        <v>16</v>
      </c>
      <c r="B29" s="24" t="s">
        <v>394</v>
      </c>
      <c r="C29" s="14" t="s">
        <v>174</v>
      </c>
      <c r="D29" s="14" t="s">
        <v>25</v>
      </c>
      <c r="E29" s="27" t="s">
        <v>379</v>
      </c>
      <c r="F29" s="24" t="s">
        <v>380</v>
      </c>
      <c r="G29" s="24">
        <v>1</v>
      </c>
      <c r="H29" s="24">
        <v>1</v>
      </c>
      <c r="I29" s="24">
        <v>0</v>
      </c>
      <c r="J29" s="24">
        <v>5</v>
      </c>
      <c r="K29" s="24">
        <v>1</v>
      </c>
      <c r="L29" s="24">
        <v>1</v>
      </c>
      <c r="M29" s="24">
        <v>1</v>
      </c>
      <c r="N29" s="24">
        <v>1</v>
      </c>
      <c r="O29" s="24">
        <v>1.5</v>
      </c>
      <c r="P29" s="24">
        <v>0</v>
      </c>
      <c r="Q29" s="24">
        <v>25</v>
      </c>
      <c r="R29" s="34">
        <f t="shared" si="0"/>
        <v>37.5</v>
      </c>
      <c r="S29" s="34">
        <v>53.5</v>
      </c>
      <c r="T29" s="57">
        <f t="shared" si="1"/>
        <v>70.09345794392523</v>
      </c>
      <c r="U29" s="27" t="s">
        <v>35</v>
      </c>
    </row>
    <row r="30" spans="1:21" ht="15.75" customHeight="1" x14ac:dyDescent="0.2">
      <c r="A30" s="14">
        <v>17</v>
      </c>
      <c r="B30" s="24" t="s">
        <v>407</v>
      </c>
      <c r="C30" s="14" t="s">
        <v>174</v>
      </c>
      <c r="D30" s="14" t="s">
        <v>25</v>
      </c>
      <c r="E30" s="24" t="s">
        <v>379</v>
      </c>
      <c r="F30" s="24" t="s">
        <v>380</v>
      </c>
      <c r="G30" s="24">
        <v>1</v>
      </c>
      <c r="H30" s="24">
        <v>0</v>
      </c>
      <c r="I30" s="24">
        <v>3</v>
      </c>
      <c r="J30" s="24">
        <v>5</v>
      </c>
      <c r="K30" s="24">
        <v>1</v>
      </c>
      <c r="L30" s="24">
        <v>1</v>
      </c>
      <c r="M30" s="24">
        <v>0</v>
      </c>
      <c r="N30" s="24">
        <v>0</v>
      </c>
      <c r="O30" s="24">
        <v>1.5</v>
      </c>
      <c r="P30" s="24">
        <v>0</v>
      </c>
      <c r="Q30" s="24">
        <v>25</v>
      </c>
      <c r="R30" s="34">
        <f t="shared" si="0"/>
        <v>37.5</v>
      </c>
      <c r="S30" s="34">
        <v>53.5</v>
      </c>
      <c r="T30" s="57">
        <f t="shared" si="1"/>
        <v>70.09345794392523</v>
      </c>
      <c r="U30" s="27" t="s">
        <v>35</v>
      </c>
    </row>
    <row r="31" spans="1:21" ht="15.75" customHeight="1" x14ac:dyDescent="0.2">
      <c r="A31" s="14">
        <v>18</v>
      </c>
      <c r="B31" s="24" t="s">
        <v>185</v>
      </c>
      <c r="C31" s="14" t="s">
        <v>24</v>
      </c>
      <c r="D31" s="14" t="s">
        <v>25</v>
      </c>
      <c r="E31" s="24" t="s">
        <v>26</v>
      </c>
      <c r="F31" s="24" t="s">
        <v>175</v>
      </c>
      <c r="G31" s="24">
        <v>1</v>
      </c>
      <c r="H31" s="24">
        <v>1</v>
      </c>
      <c r="I31" s="24">
        <v>3</v>
      </c>
      <c r="J31" s="24">
        <v>5</v>
      </c>
      <c r="K31" s="24">
        <v>1</v>
      </c>
      <c r="L31" s="24">
        <v>1</v>
      </c>
      <c r="M31" s="24">
        <v>0</v>
      </c>
      <c r="N31" s="24">
        <v>1</v>
      </c>
      <c r="O31" s="24">
        <v>1.5</v>
      </c>
      <c r="P31" s="24">
        <v>2</v>
      </c>
      <c r="Q31" s="24">
        <v>20</v>
      </c>
      <c r="R31" s="35">
        <f t="shared" si="0"/>
        <v>36.5</v>
      </c>
      <c r="S31" s="34">
        <v>53.5</v>
      </c>
      <c r="T31" s="57">
        <f t="shared" si="1"/>
        <v>68.224299065420567</v>
      </c>
      <c r="U31" s="27" t="s">
        <v>35</v>
      </c>
    </row>
    <row r="32" spans="1:21" ht="15.75" customHeight="1" x14ac:dyDescent="0.2">
      <c r="A32" s="14">
        <v>19</v>
      </c>
      <c r="B32" s="24" t="s">
        <v>194</v>
      </c>
      <c r="C32" s="14" t="s">
        <v>24</v>
      </c>
      <c r="D32" s="14" t="s">
        <v>25</v>
      </c>
      <c r="E32" s="24" t="s">
        <v>26</v>
      </c>
      <c r="F32" s="24" t="s">
        <v>175</v>
      </c>
      <c r="G32" s="24">
        <v>1</v>
      </c>
      <c r="H32" s="24">
        <v>1</v>
      </c>
      <c r="I32" s="24">
        <v>2</v>
      </c>
      <c r="J32" s="24">
        <v>5</v>
      </c>
      <c r="K32" s="24">
        <v>1</v>
      </c>
      <c r="L32" s="24">
        <v>1</v>
      </c>
      <c r="M32" s="24">
        <v>0</v>
      </c>
      <c r="N32" s="24">
        <v>2</v>
      </c>
      <c r="O32" s="24">
        <v>1.5</v>
      </c>
      <c r="P32" s="24">
        <v>2</v>
      </c>
      <c r="Q32" s="24">
        <v>20</v>
      </c>
      <c r="R32" s="34">
        <f t="shared" si="0"/>
        <v>36.5</v>
      </c>
      <c r="S32" s="34">
        <v>53.5</v>
      </c>
      <c r="T32" s="57">
        <f t="shared" si="1"/>
        <v>68.224299065420567</v>
      </c>
      <c r="U32" s="27" t="s">
        <v>35</v>
      </c>
    </row>
    <row r="33" spans="1:21" ht="15.75" customHeight="1" x14ac:dyDescent="0.2">
      <c r="A33" s="14">
        <v>20</v>
      </c>
      <c r="B33" s="24" t="s">
        <v>222</v>
      </c>
      <c r="C33" s="14" t="s">
        <v>24</v>
      </c>
      <c r="D33" s="14" t="s">
        <v>25</v>
      </c>
      <c r="E33" s="24" t="s">
        <v>26</v>
      </c>
      <c r="F33" s="24" t="s">
        <v>221</v>
      </c>
      <c r="G33" s="24">
        <v>1</v>
      </c>
      <c r="H33" s="24">
        <v>1</v>
      </c>
      <c r="I33" s="24">
        <v>2</v>
      </c>
      <c r="J33" s="24">
        <v>5</v>
      </c>
      <c r="K33" s="24">
        <v>1</v>
      </c>
      <c r="L33" s="24">
        <v>1</v>
      </c>
      <c r="M33" s="24">
        <v>0</v>
      </c>
      <c r="N33" s="24">
        <v>2</v>
      </c>
      <c r="O33" s="24">
        <v>1.5</v>
      </c>
      <c r="P33" s="24">
        <v>2</v>
      </c>
      <c r="Q33" s="24">
        <v>20</v>
      </c>
      <c r="R33" s="34">
        <f t="shared" si="0"/>
        <v>36.5</v>
      </c>
      <c r="S33" s="34">
        <v>53.5</v>
      </c>
      <c r="T33" s="57">
        <f t="shared" si="1"/>
        <v>68.224299065420567</v>
      </c>
      <c r="U33" s="27" t="s">
        <v>35</v>
      </c>
    </row>
    <row r="34" spans="1:21" ht="15.75" customHeight="1" x14ac:dyDescent="0.2">
      <c r="A34" s="14">
        <v>21</v>
      </c>
      <c r="B34" s="24" t="s">
        <v>233</v>
      </c>
      <c r="C34" s="14" t="s">
        <v>174</v>
      </c>
      <c r="D34" s="14" t="s">
        <v>25</v>
      </c>
      <c r="E34" s="24" t="s">
        <v>26</v>
      </c>
      <c r="F34" s="24" t="s">
        <v>221</v>
      </c>
      <c r="G34" s="24">
        <v>1</v>
      </c>
      <c r="H34" s="24">
        <v>1</v>
      </c>
      <c r="I34" s="24">
        <v>2</v>
      </c>
      <c r="J34" s="24">
        <v>3</v>
      </c>
      <c r="K34" s="24">
        <v>1</v>
      </c>
      <c r="L34" s="24">
        <v>1</v>
      </c>
      <c r="M34" s="24">
        <v>0</v>
      </c>
      <c r="N34" s="24">
        <v>1</v>
      </c>
      <c r="O34" s="24">
        <v>1.5</v>
      </c>
      <c r="P34" s="24">
        <v>0</v>
      </c>
      <c r="Q34" s="24">
        <v>25</v>
      </c>
      <c r="R34" s="34">
        <f t="shared" si="0"/>
        <v>36.5</v>
      </c>
      <c r="S34" s="34">
        <v>53.5</v>
      </c>
      <c r="T34" s="57">
        <f t="shared" si="1"/>
        <v>68.224299065420567</v>
      </c>
      <c r="U34" s="27" t="s">
        <v>35</v>
      </c>
    </row>
    <row r="35" spans="1:21" ht="15.75" customHeight="1" x14ac:dyDescent="0.2">
      <c r="A35" s="14">
        <v>22</v>
      </c>
      <c r="B35" s="24" t="s">
        <v>237</v>
      </c>
      <c r="C35" s="14" t="s">
        <v>24</v>
      </c>
      <c r="D35" s="14" t="s">
        <v>25</v>
      </c>
      <c r="E35" s="24" t="s">
        <v>26</v>
      </c>
      <c r="F35" s="24" t="s">
        <v>221</v>
      </c>
      <c r="G35" s="24">
        <v>1</v>
      </c>
      <c r="H35" s="24">
        <v>0</v>
      </c>
      <c r="I35" s="24">
        <v>0</v>
      </c>
      <c r="J35" s="24">
        <v>5</v>
      </c>
      <c r="K35" s="24">
        <v>1</v>
      </c>
      <c r="L35" s="24">
        <v>1</v>
      </c>
      <c r="M35" s="24">
        <v>0</v>
      </c>
      <c r="N35" s="24">
        <v>2</v>
      </c>
      <c r="O35" s="24">
        <v>1.5</v>
      </c>
      <c r="P35" s="24">
        <v>0</v>
      </c>
      <c r="Q35" s="24">
        <v>25</v>
      </c>
      <c r="R35" s="34">
        <f t="shared" si="0"/>
        <v>36.5</v>
      </c>
      <c r="S35" s="34">
        <v>53.5</v>
      </c>
      <c r="T35" s="57">
        <f t="shared" si="1"/>
        <v>68.224299065420567</v>
      </c>
      <c r="U35" s="27" t="s">
        <v>35</v>
      </c>
    </row>
    <row r="36" spans="1:21" ht="15.75" customHeight="1" x14ac:dyDescent="0.2">
      <c r="A36" s="14">
        <v>23</v>
      </c>
      <c r="B36" s="24" t="s">
        <v>408</v>
      </c>
      <c r="C36" s="14" t="s">
        <v>174</v>
      </c>
      <c r="D36" s="14" t="s">
        <v>25</v>
      </c>
      <c r="E36" s="24" t="s">
        <v>379</v>
      </c>
      <c r="F36" s="24" t="s">
        <v>380</v>
      </c>
      <c r="G36" s="24">
        <v>1</v>
      </c>
      <c r="H36" s="24">
        <v>0</v>
      </c>
      <c r="I36" s="24">
        <v>0</v>
      </c>
      <c r="J36" s="24">
        <v>5</v>
      </c>
      <c r="K36" s="24">
        <v>1</v>
      </c>
      <c r="L36" s="24">
        <v>1</v>
      </c>
      <c r="M36" s="24">
        <v>0</v>
      </c>
      <c r="N36" s="24">
        <v>2</v>
      </c>
      <c r="O36" s="24">
        <v>1.5</v>
      </c>
      <c r="P36" s="24">
        <v>0</v>
      </c>
      <c r="Q36" s="24">
        <v>25</v>
      </c>
      <c r="R36" s="34">
        <f t="shared" si="0"/>
        <v>36.5</v>
      </c>
      <c r="S36" s="34">
        <v>53.5</v>
      </c>
      <c r="T36" s="57">
        <f t="shared" si="1"/>
        <v>68.224299065420567</v>
      </c>
      <c r="U36" s="27" t="s">
        <v>35</v>
      </c>
    </row>
    <row r="37" spans="1:21" ht="15.75" customHeight="1" x14ac:dyDescent="0.2">
      <c r="A37" s="14">
        <v>24</v>
      </c>
      <c r="B37" s="24" t="s">
        <v>216</v>
      </c>
      <c r="C37" s="14" t="s">
        <v>24</v>
      </c>
      <c r="D37" s="14" t="s">
        <v>25</v>
      </c>
      <c r="E37" s="24" t="s">
        <v>26</v>
      </c>
      <c r="F37" s="24" t="s">
        <v>203</v>
      </c>
      <c r="G37" s="24">
        <v>1</v>
      </c>
      <c r="H37" s="24">
        <v>1</v>
      </c>
      <c r="I37" s="24">
        <v>0</v>
      </c>
      <c r="J37" s="24">
        <v>5</v>
      </c>
      <c r="K37" s="24">
        <v>1</v>
      </c>
      <c r="L37" s="24">
        <v>1</v>
      </c>
      <c r="M37" s="24">
        <v>1</v>
      </c>
      <c r="N37" s="24">
        <v>2</v>
      </c>
      <c r="O37" s="24">
        <v>1.5</v>
      </c>
      <c r="P37" s="24">
        <v>2</v>
      </c>
      <c r="Q37" s="24">
        <v>20</v>
      </c>
      <c r="R37" s="34">
        <f t="shared" si="0"/>
        <v>35.5</v>
      </c>
      <c r="S37" s="34">
        <v>53.5</v>
      </c>
      <c r="T37" s="57">
        <f t="shared" si="1"/>
        <v>66.355140186915889</v>
      </c>
      <c r="U37" s="27" t="s">
        <v>35</v>
      </c>
    </row>
    <row r="38" spans="1:21" ht="15.75" customHeight="1" x14ac:dyDescent="0.2">
      <c r="A38" s="14">
        <v>25</v>
      </c>
      <c r="B38" s="24" t="s">
        <v>226</v>
      </c>
      <c r="C38" s="14" t="s">
        <v>174</v>
      </c>
      <c r="D38" s="14" t="s">
        <v>25</v>
      </c>
      <c r="E38" s="24" t="s">
        <v>26</v>
      </c>
      <c r="F38" s="24" t="s">
        <v>221</v>
      </c>
      <c r="G38" s="24">
        <v>0</v>
      </c>
      <c r="H38" s="24">
        <v>0</v>
      </c>
      <c r="I38" s="24">
        <v>3</v>
      </c>
      <c r="J38" s="24">
        <v>5</v>
      </c>
      <c r="K38" s="24">
        <v>1</v>
      </c>
      <c r="L38" s="24">
        <v>1</v>
      </c>
      <c r="M38" s="24">
        <v>0</v>
      </c>
      <c r="N38" s="24">
        <v>1</v>
      </c>
      <c r="O38" s="24">
        <v>1.5</v>
      </c>
      <c r="P38" s="24">
        <v>2</v>
      </c>
      <c r="Q38" s="24">
        <v>20</v>
      </c>
      <c r="R38" s="34">
        <f t="shared" si="0"/>
        <v>34.5</v>
      </c>
      <c r="S38" s="34">
        <v>53.5</v>
      </c>
      <c r="T38" s="57">
        <f t="shared" si="1"/>
        <v>64.485981308411212</v>
      </c>
      <c r="U38" s="27" t="s">
        <v>35</v>
      </c>
    </row>
    <row r="39" spans="1:21" ht="15.75" customHeight="1" x14ac:dyDescent="0.2">
      <c r="A39" s="14">
        <v>26</v>
      </c>
      <c r="B39" s="24" t="s">
        <v>235</v>
      </c>
      <c r="C39" s="14" t="s">
        <v>174</v>
      </c>
      <c r="D39" s="14" t="s">
        <v>25</v>
      </c>
      <c r="E39" s="24" t="s">
        <v>26</v>
      </c>
      <c r="F39" s="24" t="s">
        <v>221</v>
      </c>
      <c r="G39" s="24">
        <v>1</v>
      </c>
      <c r="H39" s="24">
        <v>1</v>
      </c>
      <c r="I39" s="24">
        <v>1</v>
      </c>
      <c r="J39" s="24">
        <v>5</v>
      </c>
      <c r="K39" s="24">
        <v>1</v>
      </c>
      <c r="L39" s="24">
        <v>1</v>
      </c>
      <c r="M39" s="24">
        <v>0</v>
      </c>
      <c r="N39" s="24">
        <v>2</v>
      </c>
      <c r="O39" s="24">
        <v>1.5</v>
      </c>
      <c r="P39" s="24">
        <v>0</v>
      </c>
      <c r="Q39" s="24">
        <v>20</v>
      </c>
      <c r="R39" s="34">
        <f t="shared" si="0"/>
        <v>33.5</v>
      </c>
      <c r="S39" s="34">
        <v>53.5</v>
      </c>
      <c r="T39" s="57">
        <f t="shared" si="1"/>
        <v>62.616822429906541</v>
      </c>
      <c r="U39" s="27" t="s">
        <v>35</v>
      </c>
    </row>
    <row r="40" spans="1:21" ht="15.75" customHeight="1" x14ac:dyDescent="0.2">
      <c r="A40" s="14">
        <v>27</v>
      </c>
      <c r="B40" s="24" t="s">
        <v>282</v>
      </c>
      <c r="C40" s="14" t="s">
        <v>24</v>
      </c>
      <c r="D40" s="14" t="s">
        <v>25</v>
      </c>
      <c r="E40" s="24" t="s">
        <v>260</v>
      </c>
      <c r="F40" s="24" t="s">
        <v>261</v>
      </c>
      <c r="G40" s="24">
        <v>1</v>
      </c>
      <c r="H40" s="24">
        <v>0</v>
      </c>
      <c r="I40" s="24">
        <v>3</v>
      </c>
      <c r="J40" s="24">
        <v>5</v>
      </c>
      <c r="K40" s="24">
        <v>1</v>
      </c>
      <c r="L40" s="24">
        <v>1</v>
      </c>
      <c r="M40" s="24">
        <v>0</v>
      </c>
      <c r="N40" s="24">
        <v>1</v>
      </c>
      <c r="O40" s="24">
        <v>1.5</v>
      </c>
      <c r="P40" s="24">
        <v>0</v>
      </c>
      <c r="Q40" s="24">
        <v>20</v>
      </c>
      <c r="R40" s="34">
        <f t="shared" si="0"/>
        <v>33.5</v>
      </c>
      <c r="S40" s="34">
        <v>53.5</v>
      </c>
      <c r="T40" s="57">
        <f t="shared" si="1"/>
        <v>62.616822429906541</v>
      </c>
      <c r="U40" s="27" t="s">
        <v>35</v>
      </c>
    </row>
    <row r="41" spans="1:21" ht="15.75" customHeight="1" x14ac:dyDescent="0.2">
      <c r="A41" s="14">
        <v>28</v>
      </c>
      <c r="B41" s="24" t="s">
        <v>178</v>
      </c>
      <c r="C41" s="14" t="s">
        <v>174</v>
      </c>
      <c r="D41" s="14" t="s">
        <v>25</v>
      </c>
      <c r="E41" s="24" t="s">
        <v>26</v>
      </c>
      <c r="F41" s="24" t="s">
        <v>175</v>
      </c>
      <c r="G41" s="24">
        <v>1</v>
      </c>
      <c r="H41" s="24">
        <v>0</v>
      </c>
      <c r="I41" s="24">
        <v>2</v>
      </c>
      <c r="J41" s="24">
        <v>3</v>
      </c>
      <c r="K41" s="24">
        <v>1</v>
      </c>
      <c r="L41" s="24">
        <v>1</v>
      </c>
      <c r="M41" s="24">
        <v>0</v>
      </c>
      <c r="N41" s="24">
        <v>2</v>
      </c>
      <c r="O41" s="24">
        <v>0.5</v>
      </c>
      <c r="P41" s="24">
        <v>2</v>
      </c>
      <c r="Q41" s="24">
        <v>20</v>
      </c>
      <c r="R41" s="34">
        <f t="shared" si="0"/>
        <v>32.5</v>
      </c>
      <c r="S41" s="34">
        <v>53.5</v>
      </c>
      <c r="T41" s="57">
        <f t="shared" si="1"/>
        <v>60.747663551401871</v>
      </c>
      <c r="U41" s="27" t="s">
        <v>35</v>
      </c>
    </row>
    <row r="42" spans="1:21" ht="15.75" customHeight="1" x14ac:dyDescent="0.2">
      <c r="A42" s="14">
        <v>29</v>
      </c>
      <c r="B42" s="24" t="s">
        <v>182</v>
      </c>
      <c r="C42" s="14" t="s">
        <v>24</v>
      </c>
      <c r="D42" s="14" t="s">
        <v>25</v>
      </c>
      <c r="E42" s="24" t="s">
        <v>26</v>
      </c>
      <c r="F42" s="24" t="s">
        <v>175</v>
      </c>
      <c r="G42" s="24">
        <v>1</v>
      </c>
      <c r="H42" s="24">
        <v>0</v>
      </c>
      <c r="I42" s="24">
        <v>3</v>
      </c>
      <c r="J42" s="24">
        <v>3</v>
      </c>
      <c r="K42" s="24">
        <v>1</v>
      </c>
      <c r="L42" s="24">
        <v>1</v>
      </c>
      <c r="M42" s="24">
        <v>0</v>
      </c>
      <c r="N42" s="24">
        <v>0</v>
      </c>
      <c r="O42" s="24">
        <v>1.5</v>
      </c>
      <c r="P42" s="24">
        <v>2</v>
      </c>
      <c r="Q42" s="24">
        <v>20</v>
      </c>
      <c r="R42" s="34">
        <f t="shared" si="0"/>
        <v>32.5</v>
      </c>
      <c r="S42" s="34">
        <v>53.5</v>
      </c>
      <c r="T42" s="57">
        <f t="shared" si="1"/>
        <v>60.747663551401871</v>
      </c>
      <c r="U42" s="27" t="s">
        <v>35</v>
      </c>
    </row>
    <row r="43" spans="1:21" ht="15.75" customHeight="1" x14ac:dyDescent="0.2">
      <c r="A43" s="14">
        <v>30</v>
      </c>
      <c r="B43" s="24" t="s">
        <v>199</v>
      </c>
      <c r="C43" s="14" t="s">
        <v>174</v>
      </c>
      <c r="D43" s="14" t="s">
        <v>25</v>
      </c>
      <c r="E43" s="24" t="s">
        <v>26</v>
      </c>
      <c r="F43" s="24" t="s">
        <v>175</v>
      </c>
      <c r="G43" s="24">
        <v>1</v>
      </c>
      <c r="H43" s="24">
        <v>1</v>
      </c>
      <c r="I43" s="24">
        <v>0</v>
      </c>
      <c r="J43" s="24">
        <v>1</v>
      </c>
      <c r="K43" s="24">
        <v>1</v>
      </c>
      <c r="L43" s="24">
        <v>1</v>
      </c>
      <c r="M43" s="24">
        <v>0</v>
      </c>
      <c r="N43" s="24">
        <v>1</v>
      </c>
      <c r="O43" s="24">
        <v>1.5</v>
      </c>
      <c r="P43" s="24">
        <v>0</v>
      </c>
      <c r="Q43" s="24">
        <v>25</v>
      </c>
      <c r="R43" s="34">
        <f t="shared" si="0"/>
        <v>32.5</v>
      </c>
      <c r="S43" s="34">
        <v>53.5</v>
      </c>
      <c r="T43" s="57">
        <f t="shared" si="1"/>
        <v>60.747663551401871</v>
      </c>
      <c r="U43" s="27" t="s">
        <v>35</v>
      </c>
    </row>
    <row r="44" spans="1:21" ht="15.75" customHeight="1" x14ac:dyDescent="0.2">
      <c r="A44" s="14">
        <v>31</v>
      </c>
      <c r="B44" s="24" t="s">
        <v>254</v>
      </c>
      <c r="C44" s="14" t="s">
        <v>24</v>
      </c>
      <c r="D44" s="14" t="s">
        <v>25</v>
      </c>
      <c r="E44" s="24" t="s">
        <v>26</v>
      </c>
      <c r="F44" s="24" t="s">
        <v>239</v>
      </c>
      <c r="G44" s="24">
        <v>1</v>
      </c>
      <c r="H44" s="24">
        <v>0</v>
      </c>
      <c r="I44" s="24">
        <v>0</v>
      </c>
      <c r="J44" s="24">
        <v>5</v>
      </c>
      <c r="K44" s="24">
        <v>1</v>
      </c>
      <c r="L44" s="24">
        <v>1</v>
      </c>
      <c r="M44" s="24">
        <v>0</v>
      </c>
      <c r="N44" s="24">
        <v>1</v>
      </c>
      <c r="O44" s="24">
        <v>1.5</v>
      </c>
      <c r="P44" s="24">
        <v>2</v>
      </c>
      <c r="Q44" s="24">
        <v>20</v>
      </c>
      <c r="R44" s="34">
        <f t="shared" si="0"/>
        <v>32.5</v>
      </c>
      <c r="S44" s="34">
        <v>53.5</v>
      </c>
      <c r="T44" s="57">
        <f t="shared" si="1"/>
        <v>60.747663551401871</v>
      </c>
      <c r="U44" s="27" t="s">
        <v>35</v>
      </c>
    </row>
    <row r="45" spans="1:21" ht="15.75" customHeight="1" x14ac:dyDescent="0.2">
      <c r="A45" s="14">
        <v>32</v>
      </c>
      <c r="B45" s="24" t="s">
        <v>273</v>
      </c>
      <c r="C45" s="14" t="s">
        <v>174</v>
      </c>
      <c r="D45" s="14" t="s">
        <v>25</v>
      </c>
      <c r="E45" s="24" t="s">
        <v>260</v>
      </c>
      <c r="F45" s="24" t="s">
        <v>261</v>
      </c>
      <c r="G45" s="24">
        <v>1</v>
      </c>
      <c r="H45" s="24">
        <v>1</v>
      </c>
      <c r="I45" s="24">
        <v>0</v>
      </c>
      <c r="J45" s="24">
        <v>5</v>
      </c>
      <c r="K45" s="24">
        <v>1</v>
      </c>
      <c r="L45" s="24">
        <v>1</v>
      </c>
      <c r="M45" s="24">
        <v>0</v>
      </c>
      <c r="N45" s="24">
        <v>1</v>
      </c>
      <c r="O45" s="24">
        <v>1.5</v>
      </c>
      <c r="P45" s="24">
        <v>1</v>
      </c>
      <c r="Q45" s="24">
        <v>20</v>
      </c>
      <c r="R45" s="34">
        <f t="shared" si="0"/>
        <v>32.5</v>
      </c>
      <c r="S45" s="34">
        <v>53.5</v>
      </c>
      <c r="T45" s="57">
        <f t="shared" si="1"/>
        <v>60.747663551401871</v>
      </c>
      <c r="U45" s="27" t="s">
        <v>35</v>
      </c>
    </row>
    <row r="46" spans="1:21" ht="15.75" customHeight="1" x14ac:dyDescent="0.2">
      <c r="A46" s="14">
        <v>33</v>
      </c>
      <c r="B46" s="24" t="s">
        <v>205</v>
      </c>
      <c r="C46" s="14" t="s">
        <v>24</v>
      </c>
      <c r="D46" s="14" t="s">
        <v>25</v>
      </c>
      <c r="E46" s="24" t="s">
        <v>26</v>
      </c>
      <c r="F46" s="24" t="s">
        <v>203</v>
      </c>
      <c r="G46" s="24">
        <v>0</v>
      </c>
      <c r="H46" s="24">
        <v>0</v>
      </c>
      <c r="I46" s="24">
        <v>3</v>
      </c>
      <c r="J46" s="24">
        <v>1</v>
      </c>
      <c r="K46" s="24">
        <v>1</v>
      </c>
      <c r="L46" s="24">
        <v>1</v>
      </c>
      <c r="M46" s="24">
        <v>1</v>
      </c>
      <c r="N46" s="24">
        <v>1</v>
      </c>
      <c r="O46" s="24">
        <v>1.5</v>
      </c>
      <c r="P46" s="24">
        <v>2</v>
      </c>
      <c r="Q46" s="24">
        <v>20</v>
      </c>
      <c r="R46" s="34">
        <f t="shared" ref="R46:R73" si="2">SUM(G46:Q46)</f>
        <v>31.5</v>
      </c>
      <c r="S46" s="34">
        <v>53.5</v>
      </c>
      <c r="T46" s="57">
        <f t="shared" si="1"/>
        <v>58.878504672897193</v>
      </c>
      <c r="U46" s="27" t="s">
        <v>35</v>
      </c>
    </row>
    <row r="47" spans="1:21" ht="15.75" customHeight="1" x14ac:dyDescent="0.2">
      <c r="A47" s="14">
        <v>34</v>
      </c>
      <c r="B47" s="24" t="s">
        <v>211</v>
      </c>
      <c r="C47" s="14" t="s">
        <v>174</v>
      </c>
      <c r="D47" s="14" t="s">
        <v>25</v>
      </c>
      <c r="E47" s="24" t="s">
        <v>26</v>
      </c>
      <c r="F47" s="24" t="s">
        <v>203</v>
      </c>
      <c r="G47" s="24">
        <v>1</v>
      </c>
      <c r="H47" s="24">
        <v>0</v>
      </c>
      <c r="I47" s="24">
        <v>3</v>
      </c>
      <c r="J47" s="24">
        <v>5</v>
      </c>
      <c r="K47" s="24">
        <v>1</v>
      </c>
      <c r="L47" s="24">
        <v>1</v>
      </c>
      <c r="M47" s="24">
        <v>0</v>
      </c>
      <c r="N47" s="24">
        <v>2</v>
      </c>
      <c r="O47" s="24">
        <v>1.5</v>
      </c>
      <c r="P47" s="24">
        <v>2</v>
      </c>
      <c r="Q47" s="24">
        <v>15</v>
      </c>
      <c r="R47" s="34">
        <f t="shared" si="2"/>
        <v>31.5</v>
      </c>
      <c r="S47" s="34">
        <v>53.5</v>
      </c>
      <c r="T47" s="57">
        <f t="shared" si="1"/>
        <v>58.878504672897193</v>
      </c>
      <c r="U47" s="27" t="s">
        <v>35</v>
      </c>
    </row>
    <row r="48" spans="1:21" ht="15.75" customHeight="1" x14ac:dyDescent="0.2">
      <c r="A48" s="14">
        <v>35</v>
      </c>
      <c r="B48" s="24" t="s">
        <v>224</v>
      </c>
      <c r="C48" s="14" t="s">
        <v>24</v>
      </c>
      <c r="D48" s="14" t="s">
        <v>25</v>
      </c>
      <c r="E48" s="24" t="s">
        <v>26</v>
      </c>
      <c r="F48" s="24" t="s">
        <v>221</v>
      </c>
      <c r="G48" s="24">
        <v>1</v>
      </c>
      <c r="H48" s="24">
        <v>0</v>
      </c>
      <c r="I48" s="24">
        <v>3</v>
      </c>
      <c r="J48" s="24">
        <v>5</v>
      </c>
      <c r="K48" s="24">
        <v>1</v>
      </c>
      <c r="L48" s="24">
        <v>1</v>
      </c>
      <c r="M48" s="24">
        <v>0</v>
      </c>
      <c r="N48" s="24">
        <v>2</v>
      </c>
      <c r="O48" s="24">
        <v>1.5</v>
      </c>
      <c r="P48" s="24">
        <v>2</v>
      </c>
      <c r="Q48" s="24">
        <v>15</v>
      </c>
      <c r="R48" s="34">
        <f t="shared" si="2"/>
        <v>31.5</v>
      </c>
      <c r="S48" s="34">
        <v>53.5</v>
      </c>
      <c r="T48" s="57">
        <f t="shared" si="1"/>
        <v>58.878504672897193</v>
      </c>
      <c r="U48" s="27" t="s">
        <v>35</v>
      </c>
    </row>
    <row r="49" spans="1:21" ht="15.75" customHeight="1" x14ac:dyDescent="0.2">
      <c r="A49" s="14">
        <v>36</v>
      </c>
      <c r="B49" s="24" t="s">
        <v>225</v>
      </c>
      <c r="C49" s="14" t="s">
        <v>174</v>
      </c>
      <c r="D49" s="14" t="s">
        <v>25</v>
      </c>
      <c r="E49" s="24" t="s">
        <v>26</v>
      </c>
      <c r="F49" s="24" t="s">
        <v>221</v>
      </c>
      <c r="G49" s="24">
        <v>1</v>
      </c>
      <c r="H49" s="24">
        <v>0</v>
      </c>
      <c r="I49" s="24">
        <v>3</v>
      </c>
      <c r="J49" s="24">
        <v>5</v>
      </c>
      <c r="K49" s="24">
        <v>1</v>
      </c>
      <c r="L49" s="24">
        <v>1</v>
      </c>
      <c r="M49" s="24">
        <v>0</v>
      </c>
      <c r="N49" s="24">
        <v>2</v>
      </c>
      <c r="O49" s="24">
        <v>1.5</v>
      </c>
      <c r="P49" s="24">
        <v>2</v>
      </c>
      <c r="Q49" s="24">
        <v>15</v>
      </c>
      <c r="R49" s="34">
        <f t="shared" si="2"/>
        <v>31.5</v>
      </c>
      <c r="S49" s="34">
        <v>53.5</v>
      </c>
      <c r="T49" s="57">
        <f t="shared" si="1"/>
        <v>58.878504672897193</v>
      </c>
      <c r="U49" s="27" t="s">
        <v>35</v>
      </c>
    </row>
    <row r="50" spans="1:21" ht="15.75" customHeight="1" x14ac:dyDescent="0.2">
      <c r="A50" s="14">
        <v>37</v>
      </c>
      <c r="B50" s="24" t="s">
        <v>197</v>
      </c>
      <c r="C50" s="14" t="s">
        <v>174</v>
      </c>
      <c r="D50" s="14" t="s">
        <v>25</v>
      </c>
      <c r="E50" s="24" t="s">
        <v>26</v>
      </c>
      <c r="F50" s="24" t="s">
        <v>175</v>
      </c>
      <c r="G50" s="24">
        <v>1</v>
      </c>
      <c r="H50" s="24">
        <v>1</v>
      </c>
      <c r="I50" s="24">
        <v>2</v>
      </c>
      <c r="J50" s="24">
        <v>5</v>
      </c>
      <c r="K50" s="24">
        <v>1</v>
      </c>
      <c r="L50" s="24">
        <v>1</v>
      </c>
      <c r="M50" s="24">
        <v>0</v>
      </c>
      <c r="N50" s="24">
        <v>1</v>
      </c>
      <c r="O50" s="24">
        <v>1.5</v>
      </c>
      <c r="P50" s="24">
        <v>2</v>
      </c>
      <c r="Q50" s="24">
        <v>15</v>
      </c>
      <c r="R50" s="34">
        <f t="shared" si="2"/>
        <v>30.5</v>
      </c>
      <c r="S50" s="34">
        <v>53.5</v>
      </c>
      <c r="T50" s="57">
        <f t="shared" si="1"/>
        <v>57.009345794392523</v>
      </c>
      <c r="U50" s="27" t="s">
        <v>35</v>
      </c>
    </row>
    <row r="51" spans="1:21" ht="15.75" customHeight="1" x14ac:dyDescent="0.2">
      <c r="A51" s="14">
        <v>38</v>
      </c>
      <c r="B51" s="24" t="s">
        <v>204</v>
      </c>
      <c r="C51" s="14" t="s">
        <v>24</v>
      </c>
      <c r="D51" s="14" t="s">
        <v>25</v>
      </c>
      <c r="E51" s="24" t="s">
        <v>26</v>
      </c>
      <c r="F51" s="24" t="s">
        <v>203</v>
      </c>
      <c r="G51" s="24">
        <v>1</v>
      </c>
      <c r="H51" s="24">
        <v>0</v>
      </c>
      <c r="I51" s="24">
        <v>3</v>
      </c>
      <c r="J51" s="24">
        <v>5</v>
      </c>
      <c r="K51" s="24">
        <v>1</v>
      </c>
      <c r="L51" s="24">
        <v>1</v>
      </c>
      <c r="M51" s="24">
        <v>1</v>
      </c>
      <c r="N51" s="24">
        <v>2</v>
      </c>
      <c r="O51" s="24">
        <v>1.5</v>
      </c>
      <c r="P51" s="24">
        <v>0</v>
      </c>
      <c r="Q51" s="24">
        <v>15</v>
      </c>
      <c r="R51" s="34">
        <f t="shared" si="2"/>
        <v>30.5</v>
      </c>
      <c r="S51" s="34">
        <v>53.5</v>
      </c>
      <c r="T51" s="57">
        <f t="shared" si="1"/>
        <v>57.009345794392523</v>
      </c>
      <c r="U51" s="27" t="s">
        <v>35</v>
      </c>
    </row>
    <row r="52" spans="1:21" ht="15.75" customHeight="1" x14ac:dyDescent="0.2">
      <c r="A52" s="14">
        <v>39</v>
      </c>
      <c r="B52" s="24" t="s">
        <v>212</v>
      </c>
      <c r="C52" s="14" t="s">
        <v>174</v>
      </c>
      <c r="D52" s="14" t="s">
        <v>25</v>
      </c>
      <c r="E52" s="24" t="s">
        <v>26</v>
      </c>
      <c r="F52" s="24" t="s">
        <v>203</v>
      </c>
      <c r="G52" s="24">
        <v>1</v>
      </c>
      <c r="H52" s="24">
        <v>0</v>
      </c>
      <c r="I52" s="24">
        <v>3</v>
      </c>
      <c r="J52" s="24">
        <v>5</v>
      </c>
      <c r="K52" s="24">
        <v>1</v>
      </c>
      <c r="L52" s="24">
        <v>1</v>
      </c>
      <c r="M52" s="24">
        <v>0</v>
      </c>
      <c r="N52" s="24">
        <v>1</v>
      </c>
      <c r="O52" s="24">
        <v>1.5</v>
      </c>
      <c r="P52" s="24">
        <v>2</v>
      </c>
      <c r="Q52" s="24">
        <v>15</v>
      </c>
      <c r="R52" s="34">
        <f t="shared" si="2"/>
        <v>30.5</v>
      </c>
      <c r="S52" s="34">
        <v>53.5</v>
      </c>
      <c r="T52" s="57">
        <f t="shared" si="1"/>
        <v>57.009345794392523</v>
      </c>
      <c r="U52" s="27" t="s">
        <v>35</v>
      </c>
    </row>
    <row r="53" spans="1:21" ht="15.75" customHeight="1" x14ac:dyDescent="0.2">
      <c r="A53" s="14">
        <v>40</v>
      </c>
      <c r="B53" s="24" t="s">
        <v>215</v>
      </c>
      <c r="C53" s="14" t="s">
        <v>174</v>
      </c>
      <c r="D53" s="14" t="s">
        <v>25</v>
      </c>
      <c r="E53" s="24" t="s">
        <v>26</v>
      </c>
      <c r="F53" s="24" t="s">
        <v>203</v>
      </c>
      <c r="G53" s="24">
        <v>1</v>
      </c>
      <c r="H53" s="24">
        <v>0</v>
      </c>
      <c r="I53" s="24">
        <v>3</v>
      </c>
      <c r="J53" s="24">
        <v>5</v>
      </c>
      <c r="K53" s="24">
        <v>1</v>
      </c>
      <c r="L53" s="24">
        <v>1</v>
      </c>
      <c r="M53" s="24">
        <v>0</v>
      </c>
      <c r="N53" s="24">
        <v>1</v>
      </c>
      <c r="O53" s="24">
        <v>1.5</v>
      </c>
      <c r="P53" s="24">
        <v>2</v>
      </c>
      <c r="Q53" s="24">
        <v>15</v>
      </c>
      <c r="R53" s="34">
        <f t="shared" si="2"/>
        <v>30.5</v>
      </c>
      <c r="S53" s="34">
        <v>53.5</v>
      </c>
      <c r="T53" s="57">
        <f t="shared" si="1"/>
        <v>57.009345794392523</v>
      </c>
      <c r="U53" s="27" t="s">
        <v>35</v>
      </c>
    </row>
    <row r="54" spans="1:21" ht="15.75" customHeight="1" x14ac:dyDescent="0.2">
      <c r="A54" s="14">
        <v>41</v>
      </c>
      <c r="B54" s="24" t="s">
        <v>236</v>
      </c>
      <c r="C54" s="14" t="s">
        <v>174</v>
      </c>
      <c r="D54" s="14" t="s">
        <v>25</v>
      </c>
      <c r="E54" s="24" t="s">
        <v>26</v>
      </c>
      <c r="F54" s="24" t="s">
        <v>221</v>
      </c>
      <c r="G54" s="24">
        <v>0</v>
      </c>
      <c r="H54" s="24">
        <v>0</v>
      </c>
      <c r="I54" s="24">
        <v>0</v>
      </c>
      <c r="J54" s="24">
        <v>5</v>
      </c>
      <c r="K54" s="24">
        <v>1</v>
      </c>
      <c r="L54" s="24">
        <v>1</v>
      </c>
      <c r="M54" s="24">
        <v>1</v>
      </c>
      <c r="N54" s="24">
        <v>1</v>
      </c>
      <c r="O54" s="24">
        <v>1.5</v>
      </c>
      <c r="P54" s="24">
        <v>0</v>
      </c>
      <c r="Q54" s="24">
        <v>20</v>
      </c>
      <c r="R54" s="34">
        <f t="shared" si="2"/>
        <v>30.5</v>
      </c>
      <c r="S54" s="34">
        <v>53.5</v>
      </c>
      <c r="T54" s="57">
        <f t="shared" si="1"/>
        <v>57.009345794392523</v>
      </c>
      <c r="U54" s="27" t="s">
        <v>35</v>
      </c>
    </row>
    <row r="55" spans="1:21" ht="15.75" customHeight="1" x14ac:dyDescent="0.2">
      <c r="A55" s="14">
        <v>42</v>
      </c>
      <c r="B55" s="24" t="s">
        <v>285</v>
      </c>
      <c r="C55" s="14" t="s">
        <v>174</v>
      </c>
      <c r="D55" s="14" t="s">
        <v>25</v>
      </c>
      <c r="E55" s="24" t="s">
        <v>260</v>
      </c>
      <c r="F55" s="24" t="s">
        <v>261</v>
      </c>
      <c r="G55" s="24">
        <v>1</v>
      </c>
      <c r="H55" s="24">
        <v>1</v>
      </c>
      <c r="I55" s="24">
        <v>0</v>
      </c>
      <c r="J55" s="24">
        <v>5</v>
      </c>
      <c r="K55" s="24">
        <v>1</v>
      </c>
      <c r="L55" s="24">
        <v>1</v>
      </c>
      <c r="M55" s="24">
        <v>0</v>
      </c>
      <c r="N55" s="24">
        <v>0</v>
      </c>
      <c r="O55" s="24">
        <v>1.5</v>
      </c>
      <c r="P55" s="24">
        <v>0</v>
      </c>
      <c r="Q55" s="24">
        <v>20</v>
      </c>
      <c r="R55" s="34">
        <f t="shared" si="2"/>
        <v>30.5</v>
      </c>
      <c r="S55" s="34">
        <v>53.5</v>
      </c>
      <c r="T55" s="57">
        <f t="shared" si="1"/>
        <v>57.009345794392523</v>
      </c>
      <c r="U55" s="27" t="s">
        <v>35</v>
      </c>
    </row>
    <row r="56" spans="1:21" ht="15.75" customHeight="1" x14ac:dyDescent="0.2">
      <c r="A56" s="14">
        <v>43</v>
      </c>
      <c r="B56" s="24" t="s">
        <v>293</v>
      </c>
      <c r="C56" s="14" t="s">
        <v>174</v>
      </c>
      <c r="D56" s="14" t="s">
        <v>25</v>
      </c>
      <c r="E56" s="24" t="s">
        <v>260</v>
      </c>
      <c r="F56" s="24" t="s">
        <v>261</v>
      </c>
      <c r="G56" s="24">
        <v>0</v>
      </c>
      <c r="H56" s="24">
        <v>0</v>
      </c>
      <c r="I56" s="24">
        <v>0</v>
      </c>
      <c r="J56" s="24">
        <v>3</v>
      </c>
      <c r="K56" s="24">
        <v>1</v>
      </c>
      <c r="L56" s="24">
        <v>1</v>
      </c>
      <c r="M56" s="24">
        <v>1</v>
      </c>
      <c r="N56" s="24">
        <v>2</v>
      </c>
      <c r="O56" s="24">
        <v>1.5</v>
      </c>
      <c r="P56" s="24">
        <v>1</v>
      </c>
      <c r="Q56" s="24">
        <v>20</v>
      </c>
      <c r="R56" s="34">
        <f t="shared" si="2"/>
        <v>30.5</v>
      </c>
      <c r="S56" s="34">
        <v>53.5</v>
      </c>
      <c r="T56" s="57">
        <f t="shared" si="1"/>
        <v>57.009345794392523</v>
      </c>
      <c r="U56" s="27" t="s">
        <v>35</v>
      </c>
    </row>
    <row r="57" spans="1:21" ht="15.75" customHeight="1" x14ac:dyDescent="0.2">
      <c r="A57" s="14">
        <v>44</v>
      </c>
      <c r="B57" s="24" t="s">
        <v>283</v>
      </c>
      <c r="C57" s="14" t="s">
        <v>174</v>
      </c>
      <c r="D57" s="14" t="s">
        <v>25</v>
      </c>
      <c r="E57" s="24" t="s">
        <v>260</v>
      </c>
      <c r="F57" s="24" t="s">
        <v>261</v>
      </c>
      <c r="G57" s="24">
        <v>1</v>
      </c>
      <c r="H57" s="24">
        <v>1</v>
      </c>
      <c r="I57" s="24">
        <v>0</v>
      </c>
      <c r="J57" s="24">
        <v>2</v>
      </c>
      <c r="K57" s="24">
        <v>1</v>
      </c>
      <c r="L57" s="24">
        <v>1</v>
      </c>
      <c r="M57" s="24">
        <v>0</v>
      </c>
      <c r="N57" s="24">
        <v>1</v>
      </c>
      <c r="O57" s="24">
        <v>1</v>
      </c>
      <c r="P57" s="24">
        <v>2</v>
      </c>
      <c r="Q57" s="24">
        <v>20</v>
      </c>
      <c r="R57" s="34">
        <f t="shared" si="2"/>
        <v>30</v>
      </c>
      <c r="S57" s="34">
        <v>53.5</v>
      </c>
      <c r="T57" s="57">
        <f t="shared" si="1"/>
        <v>56.074766355140184</v>
      </c>
      <c r="U57" s="27" t="s">
        <v>35</v>
      </c>
    </row>
    <row r="58" spans="1:21" ht="15.75" customHeight="1" x14ac:dyDescent="0.2">
      <c r="A58" s="14">
        <v>45</v>
      </c>
      <c r="B58" s="24" t="s">
        <v>208</v>
      </c>
      <c r="C58" s="14" t="s">
        <v>24</v>
      </c>
      <c r="D58" s="14" t="s">
        <v>25</v>
      </c>
      <c r="E58" s="24" t="s">
        <v>26</v>
      </c>
      <c r="F58" s="24" t="s">
        <v>203</v>
      </c>
      <c r="G58" s="24">
        <v>1</v>
      </c>
      <c r="H58" s="24">
        <v>0</v>
      </c>
      <c r="I58" s="24">
        <v>3</v>
      </c>
      <c r="J58" s="24">
        <v>3</v>
      </c>
      <c r="K58" s="24">
        <v>1</v>
      </c>
      <c r="L58" s="24">
        <v>1</v>
      </c>
      <c r="M58" s="24">
        <v>1</v>
      </c>
      <c r="N58" s="24">
        <v>1</v>
      </c>
      <c r="O58" s="24">
        <v>1.5</v>
      </c>
      <c r="P58" s="24">
        <v>2</v>
      </c>
      <c r="Q58" s="24">
        <v>15</v>
      </c>
      <c r="R58" s="34">
        <f t="shared" si="2"/>
        <v>29.5</v>
      </c>
      <c r="S58" s="34">
        <v>53.5</v>
      </c>
      <c r="T58" s="57">
        <f t="shared" si="1"/>
        <v>55.140186915887853</v>
      </c>
      <c r="U58" s="27" t="s">
        <v>35</v>
      </c>
    </row>
    <row r="59" spans="1:21" ht="15.75" customHeight="1" x14ac:dyDescent="0.2">
      <c r="A59" s="14">
        <v>46</v>
      </c>
      <c r="B59" s="24" t="s">
        <v>213</v>
      </c>
      <c r="C59" s="14" t="s">
        <v>174</v>
      </c>
      <c r="D59" s="14" t="s">
        <v>25</v>
      </c>
      <c r="E59" s="24" t="s">
        <v>26</v>
      </c>
      <c r="F59" s="24" t="s">
        <v>203</v>
      </c>
      <c r="G59" s="24">
        <v>1</v>
      </c>
      <c r="H59" s="24">
        <v>0</v>
      </c>
      <c r="I59" s="24">
        <v>1</v>
      </c>
      <c r="J59" s="24">
        <v>5</v>
      </c>
      <c r="K59" s="24">
        <v>1</v>
      </c>
      <c r="L59" s="24">
        <v>1</v>
      </c>
      <c r="M59" s="24">
        <v>0</v>
      </c>
      <c r="N59" s="24">
        <v>2</v>
      </c>
      <c r="O59" s="24">
        <v>1.5</v>
      </c>
      <c r="P59" s="24">
        <v>2</v>
      </c>
      <c r="Q59" s="24">
        <v>15</v>
      </c>
      <c r="R59" s="34">
        <f t="shared" si="2"/>
        <v>29.5</v>
      </c>
      <c r="S59" s="34">
        <v>53.5</v>
      </c>
      <c r="T59" s="57">
        <f t="shared" si="1"/>
        <v>55.140186915887853</v>
      </c>
      <c r="U59" s="27" t="s">
        <v>35</v>
      </c>
    </row>
    <row r="60" spans="1:21" ht="15.75" customHeight="1" x14ac:dyDescent="0.2">
      <c r="A60" s="14">
        <v>47</v>
      </c>
      <c r="B60" s="24" t="s">
        <v>217</v>
      </c>
      <c r="C60" s="14" t="s">
        <v>24</v>
      </c>
      <c r="D60" s="14" t="s">
        <v>25</v>
      </c>
      <c r="E60" s="24" t="s">
        <v>26</v>
      </c>
      <c r="F60" s="24" t="s">
        <v>203</v>
      </c>
      <c r="G60" s="24">
        <v>1</v>
      </c>
      <c r="H60" s="24">
        <v>0</v>
      </c>
      <c r="I60" s="24">
        <v>3</v>
      </c>
      <c r="J60" s="24">
        <v>3</v>
      </c>
      <c r="K60" s="24">
        <v>1</v>
      </c>
      <c r="L60" s="24">
        <v>1</v>
      </c>
      <c r="M60" s="24">
        <v>0</v>
      </c>
      <c r="N60" s="24">
        <v>2</v>
      </c>
      <c r="O60" s="24">
        <v>1.5</v>
      </c>
      <c r="P60" s="24">
        <v>2</v>
      </c>
      <c r="Q60" s="24">
        <v>15</v>
      </c>
      <c r="R60" s="34">
        <f t="shared" si="2"/>
        <v>29.5</v>
      </c>
      <c r="S60" s="34">
        <v>53.5</v>
      </c>
      <c r="T60" s="57">
        <f t="shared" si="1"/>
        <v>55.140186915887853</v>
      </c>
      <c r="U60" s="27" t="s">
        <v>35</v>
      </c>
    </row>
    <row r="61" spans="1:21" ht="15.75" customHeight="1" x14ac:dyDescent="0.2">
      <c r="A61" s="14">
        <v>48</v>
      </c>
      <c r="B61" s="24" t="s">
        <v>218</v>
      </c>
      <c r="C61" s="14" t="s">
        <v>24</v>
      </c>
      <c r="D61" s="14" t="s">
        <v>25</v>
      </c>
      <c r="E61" s="24" t="s">
        <v>26</v>
      </c>
      <c r="F61" s="24" t="s">
        <v>203</v>
      </c>
      <c r="G61" s="24">
        <v>1</v>
      </c>
      <c r="H61" s="24">
        <v>0</v>
      </c>
      <c r="I61" s="24">
        <v>3</v>
      </c>
      <c r="J61" s="24">
        <v>4</v>
      </c>
      <c r="K61" s="24">
        <v>1</v>
      </c>
      <c r="L61" s="24">
        <v>1</v>
      </c>
      <c r="M61" s="24">
        <v>1</v>
      </c>
      <c r="N61" s="24">
        <v>2</v>
      </c>
      <c r="O61" s="24">
        <v>1.5</v>
      </c>
      <c r="P61" s="24">
        <v>0</v>
      </c>
      <c r="Q61" s="24">
        <v>15</v>
      </c>
      <c r="R61" s="34">
        <f t="shared" si="2"/>
        <v>29.5</v>
      </c>
      <c r="S61" s="34">
        <v>53.5</v>
      </c>
      <c r="T61" s="57">
        <f t="shared" si="1"/>
        <v>55.140186915887853</v>
      </c>
      <c r="U61" s="27" t="s">
        <v>35</v>
      </c>
    </row>
    <row r="62" spans="1:21" ht="15.75" customHeight="1" x14ac:dyDescent="0.2">
      <c r="A62" s="14">
        <v>49</v>
      </c>
      <c r="B62" s="24" t="s">
        <v>257</v>
      </c>
      <c r="C62" s="14" t="s">
        <v>174</v>
      </c>
      <c r="D62" s="14" t="s">
        <v>25</v>
      </c>
      <c r="E62" s="24" t="s">
        <v>26</v>
      </c>
      <c r="F62" s="24" t="s">
        <v>239</v>
      </c>
      <c r="G62" s="24">
        <v>1</v>
      </c>
      <c r="H62" s="24">
        <v>1</v>
      </c>
      <c r="I62" s="24">
        <v>0</v>
      </c>
      <c r="J62" s="24">
        <v>5</v>
      </c>
      <c r="K62" s="24">
        <v>1</v>
      </c>
      <c r="L62" s="24">
        <v>1</v>
      </c>
      <c r="M62" s="24">
        <v>1</v>
      </c>
      <c r="N62" s="24">
        <v>1</v>
      </c>
      <c r="O62" s="24">
        <v>1.5</v>
      </c>
      <c r="P62" s="24">
        <v>2</v>
      </c>
      <c r="Q62" s="24">
        <v>15</v>
      </c>
      <c r="R62" s="34">
        <f t="shared" si="2"/>
        <v>29.5</v>
      </c>
      <c r="S62" s="34">
        <v>53.5</v>
      </c>
      <c r="T62" s="57">
        <f t="shared" si="1"/>
        <v>55.140186915887853</v>
      </c>
      <c r="U62" s="27" t="s">
        <v>35</v>
      </c>
    </row>
    <row r="63" spans="1:21" ht="15.75" customHeight="1" x14ac:dyDescent="0.2">
      <c r="A63" s="14">
        <v>50</v>
      </c>
      <c r="B63" s="24" t="s">
        <v>266</v>
      </c>
      <c r="C63" s="14" t="s">
        <v>24</v>
      </c>
      <c r="D63" s="14" t="s">
        <v>25</v>
      </c>
      <c r="E63" s="24" t="s">
        <v>260</v>
      </c>
      <c r="F63" s="24" t="s">
        <v>261</v>
      </c>
      <c r="G63" s="24">
        <v>1</v>
      </c>
      <c r="H63" s="24">
        <v>0</v>
      </c>
      <c r="I63" s="24">
        <v>2</v>
      </c>
      <c r="J63" s="24">
        <v>1</v>
      </c>
      <c r="K63" s="24">
        <v>1</v>
      </c>
      <c r="L63" s="24">
        <v>1</v>
      </c>
      <c r="M63" s="24">
        <v>1</v>
      </c>
      <c r="N63" s="24">
        <v>1</v>
      </c>
      <c r="O63" s="24">
        <v>1.5</v>
      </c>
      <c r="P63" s="24">
        <v>0</v>
      </c>
      <c r="Q63" s="24">
        <v>20</v>
      </c>
      <c r="R63" s="34">
        <f t="shared" si="2"/>
        <v>29.5</v>
      </c>
      <c r="S63" s="34">
        <v>53.5</v>
      </c>
      <c r="T63" s="57">
        <f t="shared" si="1"/>
        <v>55.140186915887853</v>
      </c>
      <c r="U63" s="27" t="s">
        <v>35</v>
      </c>
    </row>
    <row r="64" spans="1:21" ht="15.75" customHeight="1" x14ac:dyDescent="0.2">
      <c r="A64" s="14">
        <v>51</v>
      </c>
      <c r="B64" s="24" t="s">
        <v>301</v>
      </c>
      <c r="C64" s="14" t="s">
        <v>174</v>
      </c>
      <c r="D64" s="14" t="s">
        <v>25</v>
      </c>
      <c r="E64" s="24" t="s">
        <v>260</v>
      </c>
      <c r="F64" s="24" t="s">
        <v>297</v>
      </c>
      <c r="G64" s="24">
        <v>1</v>
      </c>
      <c r="H64" s="24">
        <v>0</v>
      </c>
      <c r="I64" s="24">
        <v>0</v>
      </c>
      <c r="J64" s="24">
        <v>3</v>
      </c>
      <c r="K64" s="24">
        <v>1</v>
      </c>
      <c r="L64" s="24">
        <v>1</v>
      </c>
      <c r="M64" s="24">
        <v>0</v>
      </c>
      <c r="N64" s="24">
        <v>1</v>
      </c>
      <c r="O64" s="24">
        <v>1.5</v>
      </c>
      <c r="P64" s="24">
        <v>1</v>
      </c>
      <c r="Q64" s="24">
        <v>20</v>
      </c>
      <c r="R64" s="34">
        <f t="shared" si="2"/>
        <v>29.5</v>
      </c>
      <c r="S64" s="34">
        <v>53.5</v>
      </c>
      <c r="T64" s="57">
        <f t="shared" si="1"/>
        <v>55.140186915887853</v>
      </c>
      <c r="U64" s="27" t="s">
        <v>35</v>
      </c>
    </row>
    <row r="65" spans="1:21" ht="15.75" customHeight="1" x14ac:dyDescent="0.2">
      <c r="A65" s="14">
        <v>52</v>
      </c>
      <c r="B65" s="24" t="s">
        <v>358</v>
      </c>
      <c r="C65" s="14" t="s">
        <v>174</v>
      </c>
      <c r="D65" s="14" t="s">
        <v>25</v>
      </c>
      <c r="E65" s="24" t="s">
        <v>350</v>
      </c>
      <c r="F65" s="24" t="s">
        <v>359</v>
      </c>
      <c r="G65" s="24">
        <v>1</v>
      </c>
      <c r="H65" s="24">
        <v>0</v>
      </c>
      <c r="I65" s="24">
        <v>0</v>
      </c>
      <c r="J65" s="24">
        <v>3</v>
      </c>
      <c r="K65" s="24">
        <v>1</v>
      </c>
      <c r="L65" s="24">
        <v>1</v>
      </c>
      <c r="M65" s="24">
        <v>0</v>
      </c>
      <c r="N65" s="24">
        <v>1</v>
      </c>
      <c r="O65" s="24">
        <v>1.5</v>
      </c>
      <c r="P65" s="24">
        <v>1</v>
      </c>
      <c r="Q65" s="24">
        <v>20</v>
      </c>
      <c r="R65" s="34">
        <f t="shared" si="2"/>
        <v>29.5</v>
      </c>
      <c r="S65" s="34">
        <v>53.5</v>
      </c>
      <c r="T65" s="57">
        <f t="shared" si="1"/>
        <v>55.140186915887853</v>
      </c>
      <c r="U65" s="27" t="s">
        <v>35</v>
      </c>
    </row>
    <row r="66" spans="1:21" ht="15.75" customHeight="1" x14ac:dyDescent="0.2">
      <c r="A66" s="14">
        <v>53</v>
      </c>
      <c r="B66" s="24" t="s">
        <v>321</v>
      </c>
      <c r="C66" s="14" t="s">
        <v>174</v>
      </c>
      <c r="D66" s="14" t="s">
        <v>25</v>
      </c>
      <c r="E66" s="26" t="s">
        <v>322</v>
      </c>
      <c r="F66" s="24" t="s">
        <v>307</v>
      </c>
      <c r="G66" s="24">
        <v>1</v>
      </c>
      <c r="H66" s="24">
        <v>0</v>
      </c>
      <c r="I66" s="24">
        <v>0</v>
      </c>
      <c r="J66" s="24">
        <v>3</v>
      </c>
      <c r="K66" s="24">
        <v>1</v>
      </c>
      <c r="L66" s="24">
        <v>1</v>
      </c>
      <c r="M66" s="24">
        <v>1</v>
      </c>
      <c r="N66" s="24">
        <v>2</v>
      </c>
      <c r="O66" s="24">
        <v>0</v>
      </c>
      <c r="P66" s="24">
        <v>1</v>
      </c>
      <c r="Q66" s="24">
        <v>19</v>
      </c>
      <c r="R66" s="34">
        <f t="shared" si="2"/>
        <v>29</v>
      </c>
      <c r="S66" s="34">
        <v>53.5</v>
      </c>
      <c r="T66" s="57">
        <f t="shared" si="1"/>
        <v>54.205607476635514</v>
      </c>
      <c r="U66" s="27" t="s">
        <v>35</v>
      </c>
    </row>
    <row r="67" spans="1:21" ht="15.75" customHeight="1" x14ac:dyDescent="0.2">
      <c r="A67" s="14">
        <v>54</v>
      </c>
      <c r="B67" s="24" t="s">
        <v>207</v>
      </c>
      <c r="C67" s="14" t="s">
        <v>24</v>
      </c>
      <c r="D67" s="14" t="s">
        <v>25</v>
      </c>
      <c r="E67" s="27" t="s">
        <v>26</v>
      </c>
      <c r="F67" s="24" t="s">
        <v>203</v>
      </c>
      <c r="G67" s="24">
        <v>1</v>
      </c>
      <c r="H67" s="24">
        <v>0</v>
      </c>
      <c r="I67" s="24">
        <v>3</v>
      </c>
      <c r="J67" s="24">
        <v>3</v>
      </c>
      <c r="K67" s="24">
        <v>1</v>
      </c>
      <c r="L67" s="24">
        <v>1</v>
      </c>
      <c r="M67" s="24">
        <v>0</v>
      </c>
      <c r="N67" s="24">
        <v>1</v>
      </c>
      <c r="O67" s="24">
        <v>1.5</v>
      </c>
      <c r="P67" s="24">
        <v>2</v>
      </c>
      <c r="Q67" s="24">
        <v>15</v>
      </c>
      <c r="R67" s="34">
        <f t="shared" si="2"/>
        <v>28.5</v>
      </c>
      <c r="S67" s="34">
        <v>53.5</v>
      </c>
      <c r="T67" s="57">
        <f t="shared" si="1"/>
        <v>53.271028037383175</v>
      </c>
      <c r="U67" s="27" t="s">
        <v>35</v>
      </c>
    </row>
    <row r="68" spans="1:21" ht="15.75" customHeight="1" x14ac:dyDescent="0.2">
      <c r="A68" s="14">
        <v>55</v>
      </c>
      <c r="B68" s="24" t="s">
        <v>214</v>
      </c>
      <c r="C68" s="14" t="s">
        <v>174</v>
      </c>
      <c r="D68" s="14" t="s">
        <v>25</v>
      </c>
      <c r="E68" s="24" t="s">
        <v>26</v>
      </c>
      <c r="F68" s="24" t="s">
        <v>203</v>
      </c>
      <c r="G68" s="24">
        <v>1</v>
      </c>
      <c r="H68" s="24">
        <v>0</v>
      </c>
      <c r="I68" s="24">
        <v>3</v>
      </c>
      <c r="J68" s="24">
        <v>5</v>
      </c>
      <c r="K68" s="24">
        <v>1</v>
      </c>
      <c r="L68" s="24">
        <v>1</v>
      </c>
      <c r="M68" s="24">
        <v>0</v>
      </c>
      <c r="N68" s="24">
        <v>1</v>
      </c>
      <c r="O68" s="24">
        <v>1.5</v>
      </c>
      <c r="P68" s="24">
        <v>0</v>
      </c>
      <c r="Q68" s="24">
        <v>15</v>
      </c>
      <c r="R68" s="34">
        <f t="shared" si="2"/>
        <v>28.5</v>
      </c>
      <c r="S68" s="34">
        <v>53.5</v>
      </c>
      <c r="T68" s="57">
        <f t="shared" si="1"/>
        <v>53.271028037383175</v>
      </c>
      <c r="U68" s="27" t="s">
        <v>35</v>
      </c>
    </row>
    <row r="69" spans="1:21" ht="15.75" customHeight="1" x14ac:dyDescent="0.2">
      <c r="A69" s="14">
        <v>56</v>
      </c>
      <c r="B69" s="24" t="s">
        <v>223</v>
      </c>
      <c r="C69" s="14" t="s">
        <v>24</v>
      </c>
      <c r="D69" s="14" t="s">
        <v>25</v>
      </c>
      <c r="E69" s="24" t="s">
        <v>26</v>
      </c>
      <c r="F69" s="24" t="s">
        <v>221</v>
      </c>
      <c r="G69" s="24">
        <v>1</v>
      </c>
      <c r="H69" s="24">
        <v>1</v>
      </c>
      <c r="I69" s="24">
        <v>0</v>
      </c>
      <c r="J69" s="24">
        <v>3</v>
      </c>
      <c r="K69" s="24">
        <v>1</v>
      </c>
      <c r="L69" s="24">
        <v>1</v>
      </c>
      <c r="M69" s="24">
        <v>1</v>
      </c>
      <c r="N69" s="24">
        <v>2</v>
      </c>
      <c r="O69" s="24">
        <v>1.5</v>
      </c>
      <c r="P69" s="24">
        <v>2</v>
      </c>
      <c r="Q69" s="24">
        <v>15</v>
      </c>
      <c r="R69" s="34">
        <f t="shared" si="2"/>
        <v>28.5</v>
      </c>
      <c r="S69" s="34">
        <v>53.5</v>
      </c>
      <c r="T69" s="57">
        <f t="shared" si="1"/>
        <v>53.271028037383175</v>
      </c>
      <c r="U69" s="27" t="s">
        <v>35</v>
      </c>
    </row>
    <row r="70" spans="1:21" ht="15.75" customHeight="1" x14ac:dyDescent="0.2">
      <c r="A70" s="14">
        <v>57</v>
      </c>
      <c r="B70" s="24" t="s">
        <v>271</v>
      </c>
      <c r="C70" s="14" t="s">
        <v>24</v>
      </c>
      <c r="D70" s="14" t="s">
        <v>25</v>
      </c>
      <c r="E70" s="24" t="s">
        <v>260</v>
      </c>
      <c r="F70" s="24" t="s">
        <v>261</v>
      </c>
      <c r="G70" s="24">
        <v>1</v>
      </c>
      <c r="H70" s="24">
        <v>1</v>
      </c>
      <c r="I70" s="24">
        <v>0</v>
      </c>
      <c r="J70" s="24">
        <v>2</v>
      </c>
      <c r="K70" s="24">
        <v>1</v>
      </c>
      <c r="L70" s="24">
        <v>1</v>
      </c>
      <c r="M70" s="24">
        <v>0</v>
      </c>
      <c r="N70" s="24">
        <v>1</v>
      </c>
      <c r="O70" s="24">
        <v>1.5</v>
      </c>
      <c r="P70" s="24">
        <v>0</v>
      </c>
      <c r="Q70" s="24">
        <v>20</v>
      </c>
      <c r="R70" s="34">
        <f t="shared" si="2"/>
        <v>28.5</v>
      </c>
      <c r="S70" s="34">
        <v>53.5</v>
      </c>
      <c r="T70" s="57">
        <f t="shared" si="1"/>
        <v>53.271028037383175</v>
      </c>
      <c r="U70" s="27" t="s">
        <v>35</v>
      </c>
    </row>
    <row r="71" spans="1:21" ht="15.75" customHeight="1" x14ac:dyDescent="0.2">
      <c r="A71" s="14">
        <v>58</v>
      </c>
      <c r="B71" s="24" t="s">
        <v>291</v>
      </c>
      <c r="C71" s="14" t="s">
        <v>174</v>
      </c>
      <c r="D71" s="14" t="s">
        <v>25</v>
      </c>
      <c r="E71" s="24" t="s">
        <v>260</v>
      </c>
      <c r="F71" s="24" t="s">
        <v>261</v>
      </c>
      <c r="G71" s="24">
        <v>1</v>
      </c>
      <c r="H71" s="24">
        <v>1</v>
      </c>
      <c r="I71" s="24">
        <v>1</v>
      </c>
      <c r="J71" s="24">
        <v>5</v>
      </c>
      <c r="K71" s="24">
        <v>1</v>
      </c>
      <c r="L71" s="24">
        <v>1</v>
      </c>
      <c r="M71" s="24">
        <v>0</v>
      </c>
      <c r="N71" s="24">
        <v>1</v>
      </c>
      <c r="O71" s="24">
        <v>1.5</v>
      </c>
      <c r="P71" s="24">
        <v>1</v>
      </c>
      <c r="Q71" s="24">
        <v>15</v>
      </c>
      <c r="R71" s="34">
        <f t="shared" si="2"/>
        <v>28.5</v>
      </c>
      <c r="S71" s="34">
        <v>53.5</v>
      </c>
      <c r="T71" s="57">
        <f t="shared" si="1"/>
        <v>53.271028037383175</v>
      </c>
      <c r="U71" s="27" t="s">
        <v>35</v>
      </c>
    </row>
    <row r="72" spans="1:21" ht="15.75" customHeight="1" x14ac:dyDescent="0.2">
      <c r="A72" s="14">
        <v>59</v>
      </c>
      <c r="B72" s="24" t="s">
        <v>300</v>
      </c>
      <c r="C72" s="14" t="s">
        <v>174</v>
      </c>
      <c r="D72" s="14" t="s">
        <v>25</v>
      </c>
      <c r="E72" s="24" t="s">
        <v>260</v>
      </c>
      <c r="F72" s="24" t="s">
        <v>297</v>
      </c>
      <c r="G72" s="24">
        <v>1</v>
      </c>
      <c r="H72" s="24">
        <v>1</v>
      </c>
      <c r="I72" s="24">
        <v>0</v>
      </c>
      <c r="J72" s="24">
        <v>3</v>
      </c>
      <c r="K72" s="24">
        <v>1</v>
      </c>
      <c r="L72" s="24">
        <v>0</v>
      </c>
      <c r="M72" s="24">
        <v>0</v>
      </c>
      <c r="N72" s="24">
        <v>1</v>
      </c>
      <c r="O72" s="24">
        <v>1.5</v>
      </c>
      <c r="P72" s="24">
        <v>0</v>
      </c>
      <c r="Q72" s="24">
        <v>20</v>
      </c>
      <c r="R72" s="34">
        <f t="shared" si="2"/>
        <v>28.5</v>
      </c>
      <c r="S72" s="34">
        <v>53.5</v>
      </c>
      <c r="T72" s="57">
        <f t="shared" si="1"/>
        <v>53.271028037383175</v>
      </c>
      <c r="U72" s="27" t="s">
        <v>35</v>
      </c>
    </row>
    <row r="73" spans="1:21" ht="15.75" customHeight="1" x14ac:dyDescent="0.2">
      <c r="A73" s="14">
        <v>60</v>
      </c>
      <c r="B73" s="24" t="s">
        <v>356</v>
      </c>
      <c r="C73" s="14" t="s">
        <v>174</v>
      </c>
      <c r="D73" s="14" t="s">
        <v>25</v>
      </c>
      <c r="E73" s="24" t="s">
        <v>350</v>
      </c>
      <c r="F73" s="24" t="s">
        <v>351</v>
      </c>
      <c r="G73" s="24">
        <v>1</v>
      </c>
      <c r="H73" s="24">
        <v>1</v>
      </c>
      <c r="I73" s="24">
        <v>0</v>
      </c>
      <c r="J73" s="24">
        <v>3</v>
      </c>
      <c r="K73" s="24">
        <v>1</v>
      </c>
      <c r="L73" s="24">
        <v>0</v>
      </c>
      <c r="M73" s="24">
        <v>0</v>
      </c>
      <c r="N73" s="24">
        <v>1</v>
      </c>
      <c r="O73" s="24">
        <v>1.5</v>
      </c>
      <c r="P73" s="24">
        <v>0</v>
      </c>
      <c r="Q73" s="24">
        <v>20</v>
      </c>
      <c r="R73" s="34">
        <f t="shared" si="2"/>
        <v>28.5</v>
      </c>
      <c r="S73" s="34">
        <v>53.5</v>
      </c>
      <c r="T73" s="57">
        <f t="shared" si="1"/>
        <v>53.271028037383175</v>
      </c>
      <c r="U73" s="27" t="s">
        <v>35</v>
      </c>
    </row>
    <row r="74" spans="1:21" ht="15.75" customHeight="1" x14ac:dyDescent="0.2">
      <c r="A74" s="14">
        <v>61</v>
      </c>
      <c r="B74" s="24" t="s">
        <v>373</v>
      </c>
      <c r="C74" s="14" t="s">
        <v>174</v>
      </c>
      <c r="D74" s="14" t="s">
        <v>25</v>
      </c>
      <c r="E74" s="24" t="s">
        <v>365</v>
      </c>
      <c r="F74" s="24" t="s">
        <v>366</v>
      </c>
      <c r="G74" s="24">
        <v>1</v>
      </c>
      <c r="H74" s="24">
        <v>1</v>
      </c>
      <c r="I74" s="24">
        <v>3</v>
      </c>
      <c r="J74" s="24">
        <v>5</v>
      </c>
      <c r="K74" s="24">
        <v>1</v>
      </c>
      <c r="L74" s="24">
        <v>1</v>
      </c>
      <c r="M74" s="24">
        <v>1</v>
      </c>
      <c r="N74" s="24">
        <v>2</v>
      </c>
      <c r="O74" s="24">
        <v>1.5</v>
      </c>
      <c r="P74" s="24">
        <v>2</v>
      </c>
      <c r="Q74" s="24">
        <v>10</v>
      </c>
      <c r="R74" s="34">
        <v>28.5</v>
      </c>
      <c r="S74" s="34">
        <v>53.5</v>
      </c>
      <c r="T74" s="57">
        <f t="shared" si="1"/>
        <v>53.271028037383175</v>
      </c>
      <c r="U74" s="27" t="s">
        <v>35</v>
      </c>
    </row>
    <row r="75" spans="1:21" ht="15.75" customHeight="1" x14ac:dyDescent="0.2">
      <c r="A75" s="14">
        <v>62</v>
      </c>
      <c r="B75" s="24" t="s">
        <v>393</v>
      </c>
      <c r="C75" s="14" t="s">
        <v>174</v>
      </c>
      <c r="D75" s="14" t="s">
        <v>25</v>
      </c>
      <c r="E75" s="24" t="s">
        <v>379</v>
      </c>
      <c r="F75" s="24" t="s">
        <v>380</v>
      </c>
      <c r="G75" s="24">
        <v>1</v>
      </c>
      <c r="H75" s="24">
        <v>0</v>
      </c>
      <c r="I75" s="24">
        <v>0</v>
      </c>
      <c r="J75" s="24">
        <v>5</v>
      </c>
      <c r="K75" s="24">
        <v>1</v>
      </c>
      <c r="L75" s="24">
        <v>1</v>
      </c>
      <c r="M75" s="24">
        <v>0</v>
      </c>
      <c r="N75" s="24">
        <v>2</v>
      </c>
      <c r="O75" s="24">
        <v>1.5</v>
      </c>
      <c r="P75" s="24">
        <v>2</v>
      </c>
      <c r="Q75" s="24">
        <v>15</v>
      </c>
      <c r="R75" s="34">
        <f t="shared" ref="R75:R85" si="3">SUM(G75:Q75)</f>
        <v>28.5</v>
      </c>
      <c r="S75" s="34">
        <v>53.5</v>
      </c>
      <c r="T75" s="57">
        <f t="shared" si="1"/>
        <v>53.271028037383175</v>
      </c>
      <c r="U75" s="27" t="s">
        <v>35</v>
      </c>
    </row>
    <row r="76" spans="1:21" ht="15.75" customHeight="1" x14ac:dyDescent="0.2">
      <c r="A76" s="14">
        <v>63</v>
      </c>
      <c r="B76" s="24" t="s">
        <v>186</v>
      </c>
      <c r="C76" s="14" t="s">
        <v>24</v>
      </c>
      <c r="D76" s="14" t="s">
        <v>25</v>
      </c>
      <c r="E76" s="24" t="s">
        <v>26</v>
      </c>
      <c r="F76" s="24" t="s">
        <v>175</v>
      </c>
      <c r="G76" s="24">
        <v>1</v>
      </c>
      <c r="H76" s="24">
        <v>0</v>
      </c>
      <c r="I76" s="24">
        <v>0</v>
      </c>
      <c r="J76" s="24">
        <v>5</v>
      </c>
      <c r="K76" s="24">
        <v>1</v>
      </c>
      <c r="L76" s="24">
        <v>1</v>
      </c>
      <c r="M76" s="24">
        <v>0</v>
      </c>
      <c r="N76" s="24">
        <v>1</v>
      </c>
      <c r="O76" s="24">
        <v>1.5</v>
      </c>
      <c r="P76" s="24">
        <v>2</v>
      </c>
      <c r="Q76" s="24">
        <v>15</v>
      </c>
      <c r="R76" s="34">
        <f t="shared" si="3"/>
        <v>27.5</v>
      </c>
      <c r="S76" s="34">
        <v>53.5</v>
      </c>
      <c r="T76" s="57">
        <f t="shared" si="1"/>
        <v>51.401869158878505</v>
      </c>
      <c r="U76" s="27" t="s">
        <v>35</v>
      </c>
    </row>
    <row r="77" spans="1:21" ht="15.75" customHeight="1" x14ac:dyDescent="0.2">
      <c r="A77" s="14">
        <v>64</v>
      </c>
      <c r="B77" s="24" t="s">
        <v>244</v>
      </c>
      <c r="C77" s="14" t="s">
        <v>174</v>
      </c>
      <c r="D77" s="14" t="s">
        <v>25</v>
      </c>
      <c r="E77" s="24" t="s">
        <v>26</v>
      </c>
      <c r="F77" s="24" t="s">
        <v>239</v>
      </c>
      <c r="G77" s="24">
        <v>1</v>
      </c>
      <c r="H77" s="24">
        <v>1</v>
      </c>
      <c r="I77" s="24">
        <v>0</v>
      </c>
      <c r="J77" s="24">
        <v>5</v>
      </c>
      <c r="K77" s="24">
        <v>1</v>
      </c>
      <c r="L77" s="24">
        <v>1</v>
      </c>
      <c r="M77" s="24">
        <v>0</v>
      </c>
      <c r="N77" s="24">
        <v>2</v>
      </c>
      <c r="O77" s="24">
        <v>1.5</v>
      </c>
      <c r="P77" s="24">
        <v>0</v>
      </c>
      <c r="Q77" s="24">
        <v>15</v>
      </c>
      <c r="R77" s="34">
        <f t="shared" si="3"/>
        <v>27.5</v>
      </c>
      <c r="S77" s="34">
        <v>53.5</v>
      </c>
      <c r="T77" s="57">
        <f t="shared" si="1"/>
        <v>51.401869158878505</v>
      </c>
      <c r="U77" s="27" t="s">
        <v>35</v>
      </c>
    </row>
    <row r="78" spans="1:21" ht="15.75" customHeight="1" x14ac:dyDescent="0.2">
      <c r="A78" s="14">
        <v>65</v>
      </c>
      <c r="B78" s="24" t="s">
        <v>249</v>
      </c>
      <c r="C78" s="14" t="s">
        <v>174</v>
      </c>
      <c r="D78" s="14" t="s">
        <v>25</v>
      </c>
      <c r="E78" s="24" t="s">
        <v>26</v>
      </c>
      <c r="F78" s="24" t="s">
        <v>239</v>
      </c>
      <c r="G78" s="24">
        <v>1</v>
      </c>
      <c r="H78" s="24">
        <v>0</v>
      </c>
      <c r="I78" s="24">
        <v>0</v>
      </c>
      <c r="J78" s="24">
        <v>5</v>
      </c>
      <c r="K78" s="24">
        <v>1</v>
      </c>
      <c r="L78" s="24">
        <v>1</v>
      </c>
      <c r="M78" s="24">
        <v>1</v>
      </c>
      <c r="N78" s="24">
        <v>2</v>
      </c>
      <c r="O78" s="24">
        <v>1.5</v>
      </c>
      <c r="P78" s="24">
        <v>0</v>
      </c>
      <c r="Q78" s="24">
        <v>15</v>
      </c>
      <c r="R78" s="34">
        <f t="shared" si="3"/>
        <v>27.5</v>
      </c>
      <c r="S78" s="34">
        <v>53.5</v>
      </c>
      <c r="T78" s="57">
        <f t="shared" ref="T78:T141" si="4">R78*100/S78</f>
        <v>51.401869158878505</v>
      </c>
      <c r="U78" s="27" t="s">
        <v>35</v>
      </c>
    </row>
    <row r="79" spans="1:21" ht="15.75" customHeight="1" x14ac:dyDescent="0.2">
      <c r="A79" s="14">
        <v>66</v>
      </c>
      <c r="B79" s="24" t="s">
        <v>256</v>
      </c>
      <c r="C79" s="14" t="s">
        <v>174</v>
      </c>
      <c r="D79" s="14" t="s">
        <v>25</v>
      </c>
      <c r="E79" s="24" t="s">
        <v>26</v>
      </c>
      <c r="F79" s="24" t="s">
        <v>239</v>
      </c>
      <c r="G79" s="24">
        <v>1</v>
      </c>
      <c r="H79" s="24">
        <v>1</v>
      </c>
      <c r="I79" s="24">
        <v>0</v>
      </c>
      <c r="J79" s="24">
        <v>5</v>
      </c>
      <c r="K79" s="24">
        <v>1</v>
      </c>
      <c r="L79" s="24">
        <v>1</v>
      </c>
      <c r="M79" s="24">
        <v>0</v>
      </c>
      <c r="N79" s="24">
        <v>2</v>
      </c>
      <c r="O79" s="24">
        <v>1.5</v>
      </c>
      <c r="P79" s="24">
        <v>0</v>
      </c>
      <c r="Q79" s="24">
        <v>15</v>
      </c>
      <c r="R79" s="34">
        <f t="shared" si="3"/>
        <v>27.5</v>
      </c>
      <c r="S79" s="34">
        <v>53.5</v>
      </c>
      <c r="T79" s="57">
        <f t="shared" si="4"/>
        <v>51.401869158878505</v>
      </c>
      <c r="U79" s="27" t="s">
        <v>35</v>
      </c>
    </row>
    <row r="80" spans="1:21" ht="15.75" customHeight="1" x14ac:dyDescent="0.2">
      <c r="A80" s="14">
        <v>67</v>
      </c>
      <c r="B80" s="24" t="s">
        <v>253</v>
      </c>
      <c r="C80" s="14" t="s">
        <v>24</v>
      </c>
      <c r="D80" s="14" t="s">
        <v>25</v>
      </c>
      <c r="E80" s="24" t="s">
        <v>26</v>
      </c>
      <c r="F80" s="24" t="s">
        <v>239</v>
      </c>
      <c r="G80" s="24">
        <v>0</v>
      </c>
      <c r="H80" s="24">
        <v>0</v>
      </c>
      <c r="I80" s="24">
        <v>3</v>
      </c>
      <c r="J80" s="24">
        <v>1</v>
      </c>
      <c r="K80" s="24">
        <v>1</v>
      </c>
      <c r="L80" s="24">
        <v>1</v>
      </c>
      <c r="M80" s="24">
        <v>0</v>
      </c>
      <c r="N80" s="24">
        <v>1</v>
      </c>
      <c r="O80" s="24">
        <v>0</v>
      </c>
      <c r="P80" s="24">
        <v>0</v>
      </c>
      <c r="Q80" s="24">
        <v>20</v>
      </c>
      <c r="R80" s="34">
        <f t="shared" si="3"/>
        <v>27</v>
      </c>
      <c r="S80" s="34">
        <v>53.5</v>
      </c>
      <c r="T80" s="57">
        <f t="shared" si="4"/>
        <v>50.467289719626166</v>
      </c>
      <c r="U80" s="27" t="s">
        <v>35</v>
      </c>
    </row>
    <row r="81" spans="1:21" ht="15.75" customHeight="1" x14ac:dyDescent="0.2">
      <c r="A81" s="14">
        <v>68</v>
      </c>
      <c r="B81" s="24" t="s">
        <v>206</v>
      </c>
      <c r="C81" s="14" t="s">
        <v>24</v>
      </c>
      <c r="D81" s="14" t="s">
        <v>25</v>
      </c>
      <c r="E81" s="24" t="s">
        <v>26</v>
      </c>
      <c r="F81" s="24" t="s">
        <v>203</v>
      </c>
      <c r="G81" s="24">
        <v>0</v>
      </c>
      <c r="H81" s="24">
        <v>0</v>
      </c>
      <c r="I81" s="24">
        <v>3</v>
      </c>
      <c r="J81" s="24">
        <v>1</v>
      </c>
      <c r="K81" s="24">
        <v>1</v>
      </c>
      <c r="L81" s="24">
        <v>1</v>
      </c>
      <c r="M81" s="24">
        <v>1</v>
      </c>
      <c r="N81" s="24">
        <v>1</v>
      </c>
      <c r="O81" s="24">
        <v>1.5</v>
      </c>
      <c r="P81" s="24">
        <v>2</v>
      </c>
      <c r="Q81" s="24">
        <v>15</v>
      </c>
      <c r="R81" s="34">
        <f t="shared" si="3"/>
        <v>26.5</v>
      </c>
      <c r="S81" s="34">
        <v>53.5</v>
      </c>
      <c r="T81" s="57">
        <f t="shared" si="4"/>
        <v>49.532710280373834</v>
      </c>
      <c r="U81" s="24" t="s">
        <v>28</v>
      </c>
    </row>
    <row r="82" spans="1:21" ht="15.75" customHeight="1" x14ac:dyDescent="0.2">
      <c r="A82" s="14">
        <v>69</v>
      </c>
      <c r="B82" s="24" t="s">
        <v>209</v>
      </c>
      <c r="C82" s="14" t="s">
        <v>174</v>
      </c>
      <c r="D82" s="14" t="s">
        <v>25</v>
      </c>
      <c r="E82" s="24" t="s">
        <v>26</v>
      </c>
      <c r="F82" s="24" t="s">
        <v>203</v>
      </c>
      <c r="G82" s="24">
        <v>0</v>
      </c>
      <c r="H82" s="24">
        <v>1</v>
      </c>
      <c r="I82" s="24">
        <v>3</v>
      </c>
      <c r="J82" s="24">
        <v>3</v>
      </c>
      <c r="K82" s="24">
        <v>1</v>
      </c>
      <c r="L82" s="24">
        <v>1</v>
      </c>
      <c r="M82" s="24">
        <v>0</v>
      </c>
      <c r="N82" s="24">
        <v>1</v>
      </c>
      <c r="O82" s="24">
        <v>1.5</v>
      </c>
      <c r="P82" s="24">
        <v>2</v>
      </c>
      <c r="Q82" s="24">
        <v>13</v>
      </c>
      <c r="R82" s="34">
        <f t="shared" si="3"/>
        <v>26.5</v>
      </c>
      <c r="S82" s="34">
        <v>53.5</v>
      </c>
      <c r="T82" s="57">
        <f t="shared" si="4"/>
        <v>49.532710280373834</v>
      </c>
      <c r="U82" s="27" t="s">
        <v>28</v>
      </c>
    </row>
    <row r="83" spans="1:21" ht="15.75" customHeight="1" x14ac:dyDescent="0.2">
      <c r="A83" s="14">
        <v>70</v>
      </c>
      <c r="B83" s="24" t="s">
        <v>210</v>
      </c>
      <c r="C83" s="14" t="s">
        <v>174</v>
      </c>
      <c r="D83" s="14" t="s">
        <v>25</v>
      </c>
      <c r="E83" s="24" t="s">
        <v>26</v>
      </c>
      <c r="F83" s="24" t="s">
        <v>203</v>
      </c>
      <c r="G83" s="24">
        <v>1</v>
      </c>
      <c r="H83" s="24">
        <v>0</v>
      </c>
      <c r="I83" s="24">
        <v>3</v>
      </c>
      <c r="J83" s="24">
        <v>3</v>
      </c>
      <c r="K83" s="24">
        <v>1</v>
      </c>
      <c r="L83" s="24">
        <v>1</v>
      </c>
      <c r="M83" s="24">
        <v>0</v>
      </c>
      <c r="N83" s="24">
        <v>1</v>
      </c>
      <c r="O83" s="24">
        <v>1.5</v>
      </c>
      <c r="P83" s="24">
        <v>0</v>
      </c>
      <c r="Q83" s="24">
        <v>15</v>
      </c>
      <c r="R83" s="34">
        <f t="shared" si="3"/>
        <v>26.5</v>
      </c>
      <c r="S83" s="34">
        <v>53.5</v>
      </c>
      <c r="T83" s="57">
        <f t="shared" si="4"/>
        <v>49.532710280373834</v>
      </c>
      <c r="U83" s="27" t="s">
        <v>28</v>
      </c>
    </row>
    <row r="84" spans="1:21" ht="15.75" customHeight="1" x14ac:dyDescent="0.2">
      <c r="A84" s="14">
        <v>71</v>
      </c>
      <c r="B84" s="24" t="s">
        <v>234</v>
      </c>
      <c r="C84" s="14" t="s">
        <v>174</v>
      </c>
      <c r="D84" s="14" t="s">
        <v>25</v>
      </c>
      <c r="E84" s="24" t="s">
        <v>26</v>
      </c>
      <c r="F84" s="24" t="s">
        <v>221</v>
      </c>
      <c r="G84" s="24">
        <v>1</v>
      </c>
      <c r="H84" s="24">
        <v>1</v>
      </c>
      <c r="I84" s="24">
        <v>2</v>
      </c>
      <c r="J84" s="24">
        <v>3</v>
      </c>
      <c r="K84" s="24">
        <v>1</v>
      </c>
      <c r="L84" s="24">
        <v>1</v>
      </c>
      <c r="M84" s="24">
        <v>0</v>
      </c>
      <c r="N84" s="24">
        <v>1</v>
      </c>
      <c r="O84" s="24">
        <v>1.5</v>
      </c>
      <c r="P84" s="24">
        <v>0</v>
      </c>
      <c r="Q84" s="24">
        <v>15</v>
      </c>
      <c r="R84" s="34">
        <f t="shared" si="3"/>
        <v>26.5</v>
      </c>
      <c r="S84" s="34">
        <v>53.5</v>
      </c>
      <c r="T84" s="57">
        <f t="shared" si="4"/>
        <v>49.532710280373834</v>
      </c>
      <c r="U84" s="27" t="s">
        <v>28</v>
      </c>
    </row>
    <row r="85" spans="1:21" ht="15.75" customHeight="1" x14ac:dyDescent="0.2">
      <c r="A85" s="14">
        <v>72</v>
      </c>
      <c r="B85" s="24" t="s">
        <v>265</v>
      </c>
      <c r="C85" s="14" t="s">
        <v>24</v>
      </c>
      <c r="D85" s="14" t="s">
        <v>25</v>
      </c>
      <c r="E85" s="24" t="s">
        <v>260</v>
      </c>
      <c r="F85" s="24" t="s">
        <v>261</v>
      </c>
      <c r="G85" s="24">
        <v>1</v>
      </c>
      <c r="H85" s="24">
        <v>1</v>
      </c>
      <c r="I85" s="24">
        <v>0</v>
      </c>
      <c r="J85" s="24">
        <v>5</v>
      </c>
      <c r="K85" s="24">
        <v>1</v>
      </c>
      <c r="L85" s="24">
        <v>1</v>
      </c>
      <c r="M85" s="24">
        <v>0</v>
      </c>
      <c r="N85" s="24">
        <v>1</v>
      </c>
      <c r="O85" s="24">
        <v>1.5</v>
      </c>
      <c r="P85" s="24">
        <v>0</v>
      </c>
      <c r="Q85" s="24">
        <v>15</v>
      </c>
      <c r="R85" s="34">
        <f t="shared" si="3"/>
        <v>26.5</v>
      </c>
      <c r="S85" s="34">
        <v>53.5</v>
      </c>
      <c r="T85" s="57">
        <f t="shared" si="4"/>
        <v>49.532710280373834</v>
      </c>
      <c r="U85" s="27" t="s">
        <v>28</v>
      </c>
    </row>
    <row r="86" spans="1:21" ht="15.75" customHeight="1" x14ac:dyDescent="0.2">
      <c r="A86" s="14">
        <v>73</v>
      </c>
      <c r="B86" s="24" t="s">
        <v>268</v>
      </c>
      <c r="C86" s="14" t="s">
        <v>24</v>
      </c>
      <c r="D86" s="14" t="s">
        <v>25</v>
      </c>
      <c r="E86" s="24" t="s">
        <v>260</v>
      </c>
      <c r="F86" s="24" t="s">
        <v>261</v>
      </c>
      <c r="G86" s="24">
        <v>1</v>
      </c>
      <c r="H86" s="24">
        <v>0</v>
      </c>
      <c r="I86" s="24">
        <v>0</v>
      </c>
      <c r="J86" s="24">
        <v>5</v>
      </c>
      <c r="K86" s="24">
        <v>1</v>
      </c>
      <c r="L86" s="24">
        <v>1</v>
      </c>
      <c r="M86" s="24">
        <v>0</v>
      </c>
      <c r="N86" s="24">
        <v>1</v>
      </c>
      <c r="O86" s="24">
        <v>1.5</v>
      </c>
      <c r="P86" s="24">
        <v>0</v>
      </c>
      <c r="Q86" s="24">
        <v>16</v>
      </c>
      <c r="R86" s="34">
        <v>26.5</v>
      </c>
      <c r="S86" s="34">
        <v>53.5</v>
      </c>
      <c r="T86" s="57">
        <f t="shared" si="4"/>
        <v>49.532710280373834</v>
      </c>
      <c r="U86" s="27" t="s">
        <v>28</v>
      </c>
    </row>
    <row r="87" spans="1:21" ht="15.75" customHeight="1" x14ac:dyDescent="0.2">
      <c r="A87" s="14">
        <v>74</v>
      </c>
      <c r="B87" s="24" t="s">
        <v>269</v>
      </c>
      <c r="C87" s="14" t="s">
        <v>24</v>
      </c>
      <c r="D87" s="14" t="s">
        <v>25</v>
      </c>
      <c r="E87" s="24" t="s">
        <v>260</v>
      </c>
      <c r="F87" s="24" t="s">
        <v>261</v>
      </c>
      <c r="G87" s="24">
        <v>1</v>
      </c>
      <c r="H87" s="24">
        <v>1</v>
      </c>
      <c r="I87" s="24">
        <v>0</v>
      </c>
      <c r="J87" s="24">
        <v>2</v>
      </c>
      <c r="K87" s="24">
        <v>1</v>
      </c>
      <c r="L87" s="24">
        <v>1</v>
      </c>
      <c r="M87" s="24">
        <v>0</v>
      </c>
      <c r="N87" s="24">
        <v>1</v>
      </c>
      <c r="O87" s="24">
        <v>1.5</v>
      </c>
      <c r="P87" s="24">
        <v>0</v>
      </c>
      <c r="Q87" s="24">
        <v>18</v>
      </c>
      <c r="R87" s="34">
        <f>SUM(G87:Q87)</f>
        <v>26.5</v>
      </c>
      <c r="S87" s="34">
        <v>53.5</v>
      </c>
      <c r="T87" s="57">
        <f t="shared" si="4"/>
        <v>49.532710280373834</v>
      </c>
      <c r="U87" s="27" t="s">
        <v>28</v>
      </c>
    </row>
    <row r="88" spans="1:21" ht="15.75" customHeight="1" x14ac:dyDescent="0.2">
      <c r="A88" s="14">
        <v>75</v>
      </c>
      <c r="B88" s="24" t="s">
        <v>292</v>
      </c>
      <c r="C88" s="14" t="s">
        <v>174</v>
      </c>
      <c r="D88" s="14" t="s">
        <v>25</v>
      </c>
      <c r="E88" s="24" t="s">
        <v>260</v>
      </c>
      <c r="F88" s="24" t="s">
        <v>261</v>
      </c>
      <c r="G88" s="24">
        <v>1</v>
      </c>
      <c r="H88" s="24">
        <v>0</v>
      </c>
      <c r="I88" s="24">
        <v>3</v>
      </c>
      <c r="J88" s="24">
        <v>1</v>
      </c>
      <c r="K88" s="24">
        <v>1</v>
      </c>
      <c r="L88" s="24">
        <v>1</v>
      </c>
      <c r="M88" s="24">
        <v>1</v>
      </c>
      <c r="N88" s="24">
        <v>2</v>
      </c>
      <c r="O88" s="24">
        <v>1.5</v>
      </c>
      <c r="P88" s="24">
        <v>0</v>
      </c>
      <c r="Q88" s="24">
        <v>15</v>
      </c>
      <c r="R88" s="34">
        <f>SUM(G88:Q88)</f>
        <v>26.5</v>
      </c>
      <c r="S88" s="34">
        <v>53.5</v>
      </c>
      <c r="T88" s="57">
        <f t="shared" si="4"/>
        <v>49.532710280373834</v>
      </c>
      <c r="U88" s="27" t="s">
        <v>28</v>
      </c>
    </row>
    <row r="89" spans="1:21" ht="15.75" customHeight="1" x14ac:dyDescent="0.2">
      <c r="A89" s="14">
        <v>76</v>
      </c>
      <c r="B89" s="24" t="s">
        <v>323</v>
      </c>
      <c r="C89" s="14" t="s">
        <v>174</v>
      </c>
      <c r="D89" s="14" t="s">
        <v>25</v>
      </c>
      <c r="E89" s="26" t="s">
        <v>324</v>
      </c>
      <c r="F89" s="24" t="s">
        <v>307</v>
      </c>
      <c r="G89" s="24">
        <v>1</v>
      </c>
      <c r="H89" s="24">
        <v>1</v>
      </c>
      <c r="I89" s="24">
        <v>0</v>
      </c>
      <c r="J89" s="24">
        <v>3</v>
      </c>
      <c r="K89" s="24">
        <v>1</v>
      </c>
      <c r="L89" s="24">
        <v>1</v>
      </c>
      <c r="M89" s="24">
        <v>0</v>
      </c>
      <c r="N89" s="24">
        <v>1</v>
      </c>
      <c r="O89" s="24">
        <v>1.5</v>
      </c>
      <c r="P89" s="24">
        <v>0</v>
      </c>
      <c r="Q89" s="24">
        <v>17</v>
      </c>
      <c r="R89" s="34">
        <f>SUM(G89:Q89)</f>
        <v>26.5</v>
      </c>
      <c r="S89" s="34">
        <v>53.5</v>
      </c>
      <c r="T89" s="57">
        <f t="shared" si="4"/>
        <v>49.532710280373834</v>
      </c>
      <c r="U89" s="27" t="s">
        <v>28</v>
      </c>
    </row>
    <row r="90" spans="1:21" ht="15.75" customHeight="1" x14ac:dyDescent="0.2">
      <c r="A90" s="14">
        <v>77</v>
      </c>
      <c r="B90" s="24" t="s">
        <v>352</v>
      </c>
      <c r="C90" s="14" t="s">
        <v>174</v>
      </c>
      <c r="D90" s="14" t="s">
        <v>25</v>
      </c>
      <c r="E90" s="27" t="s">
        <v>350</v>
      </c>
      <c r="F90" s="24" t="s">
        <v>351</v>
      </c>
      <c r="G90" s="24">
        <v>1</v>
      </c>
      <c r="H90" s="24">
        <v>1</v>
      </c>
      <c r="I90" s="24">
        <v>0</v>
      </c>
      <c r="J90" s="24">
        <v>3</v>
      </c>
      <c r="K90" s="24">
        <v>1</v>
      </c>
      <c r="L90" s="24">
        <v>1</v>
      </c>
      <c r="M90" s="24">
        <v>0</v>
      </c>
      <c r="N90" s="24">
        <v>1</v>
      </c>
      <c r="O90" s="24">
        <v>1.5</v>
      </c>
      <c r="P90" s="24">
        <v>0</v>
      </c>
      <c r="Q90" s="24">
        <v>17</v>
      </c>
      <c r="R90" s="34">
        <f>SUM(G90:Q90)</f>
        <v>26.5</v>
      </c>
      <c r="S90" s="34">
        <v>53.5</v>
      </c>
      <c r="T90" s="57">
        <f t="shared" si="4"/>
        <v>49.532710280373834</v>
      </c>
      <c r="U90" s="27" t="s">
        <v>28</v>
      </c>
    </row>
    <row r="91" spans="1:21" ht="15.75" customHeight="1" x14ac:dyDescent="0.2">
      <c r="A91" s="14">
        <v>78</v>
      </c>
      <c r="B91" s="24" t="s">
        <v>376</v>
      </c>
      <c r="C91" s="14" t="s">
        <v>174</v>
      </c>
      <c r="D91" s="14" t="s">
        <v>25</v>
      </c>
      <c r="E91" s="24" t="s">
        <v>365</v>
      </c>
      <c r="F91" s="24" t="s">
        <v>366</v>
      </c>
      <c r="G91" s="24">
        <v>1</v>
      </c>
      <c r="H91" s="24">
        <v>1</v>
      </c>
      <c r="I91" s="24">
        <v>3</v>
      </c>
      <c r="J91" s="24">
        <v>3</v>
      </c>
      <c r="K91" s="24">
        <v>1</v>
      </c>
      <c r="L91" s="24">
        <v>1</v>
      </c>
      <c r="M91" s="24">
        <v>1</v>
      </c>
      <c r="N91" s="24">
        <v>2</v>
      </c>
      <c r="O91" s="24">
        <v>1.5</v>
      </c>
      <c r="P91" s="24">
        <v>2</v>
      </c>
      <c r="Q91" s="24">
        <v>10</v>
      </c>
      <c r="R91" s="34">
        <v>26.5</v>
      </c>
      <c r="S91" s="34">
        <v>53.5</v>
      </c>
      <c r="T91" s="57">
        <f t="shared" si="4"/>
        <v>49.532710280373834</v>
      </c>
      <c r="U91" s="27" t="s">
        <v>28</v>
      </c>
    </row>
    <row r="92" spans="1:21" ht="15.75" customHeight="1" x14ac:dyDescent="0.2">
      <c r="A92" s="14">
        <v>79</v>
      </c>
      <c r="B92" s="24" t="s">
        <v>219</v>
      </c>
      <c r="C92" s="14" t="s">
        <v>24</v>
      </c>
      <c r="D92" s="14" t="s">
        <v>25</v>
      </c>
      <c r="E92" s="24" t="s">
        <v>26</v>
      </c>
      <c r="F92" s="24" t="s">
        <v>203</v>
      </c>
      <c r="G92" s="24">
        <v>1</v>
      </c>
      <c r="H92" s="24">
        <v>0</v>
      </c>
      <c r="I92" s="24">
        <v>3</v>
      </c>
      <c r="J92" s="24">
        <v>5</v>
      </c>
      <c r="K92" s="24">
        <v>1</v>
      </c>
      <c r="L92" s="24">
        <v>1</v>
      </c>
      <c r="M92" s="24">
        <v>1</v>
      </c>
      <c r="N92" s="24">
        <v>2</v>
      </c>
      <c r="O92" s="24">
        <v>1.5</v>
      </c>
      <c r="P92" s="24">
        <v>0</v>
      </c>
      <c r="Q92" s="24">
        <v>10</v>
      </c>
      <c r="R92" s="34">
        <f t="shared" ref="R92:R102" si="5">SUM(G92:Q92)</f>
        <v>25.5</v>
      </c>
      <c r="S92" s="34">
        <v>53.5</v>
      </c>
      <c r="T92" s="57">
        <f t="shared" si="4"/>
        <v>47.663551401869157</v>
      </c>
      <c r="U92" s="27" t="s">
        <v>28</v>
      </c>
    </row>
    <row r="93" spans="1:21" ht="15.75" customHeight="1" x14ac:dyDescent="0.2">
      <c r="A93" s="14">
        <v>80</v>
      </c>
      <c r="B93" s="24" t="s">
        <v>276</v>
      </c>
      <c r="C93" s="14" t="s">
        <v>24</v>
      </c>
      <c r="D93" s="14" t="s">
        <v>25</v>
      </c>
      <c r="E93" s="24" t="s">
        <v>260</v>
      </c>
      <c r="F93" s="24" t="s">
        <v>261</v>
      </c>
      <c r="G93" s="24">
        <v>1</v>
      </c>
      <c r="H93" s="24">
        <v>0</v>
      </c>
      <c r="I93" s="24">
        <v>0</v>
      </c>
      <c r="J93" s="24">
        <v>2</v>
      </c>
      <c r="K93" s="24">
        <v>1</v>
      </c>
      <c r="L93" s="24">
        <v>1</v>
      </c>
      <c r="M93" s="24">
        <v>0</v>
      </c>
      <c r="N93" s="24">
        <v>1</v>
      </c>
      <c r="O93" s="24">
        <v>1.5</v>
      </c>
      <c r="P93" s="24">
        <v>0</v>
      </c>
      <c r="Q93" s="24">
        <v>18</v>
      </c>
      <c r="R93" s="34">
        <f t="shared" si="5"/>
        <v>25.5</v>
      </c>
      <c r="S93" s="34">
        <v>53.5</v>
      </c>
      <c r="T93" s="57">
        <f t="shared" si="4"/>
        <v>47.663551401869157</v>
      </c>
      <c r="U93" s="27" t="s">
        <v>28</v>
      </c>
    </row>
    <row r="94" spans="1:21" ht="15.75" customHeight="1" x14ac:dyDescent="0.2">
      <c r="A94" s="14">
        <v>81</v>
      </c>
      <c r="B94" s="24" t="s">
        <v>286</v>
      </c>
      <c r="C94" s="14" t="s">
        <v>174</v>
      </c>
      <c r="D94" s="14" t="s">
        <v>25</v>
      </c>
      <c r="E94" s="24" t="s">
        <v>260</v>
      </c>
      <c r="F94" s="24" t="s">
        <v>261</v>
      </c>
      <c r="G94" s="24">
        <v>0</v>
      </c>
      <c r="H94" s="24">
        <v>0</v>
      </c>
      <c r="I94" s="24">
        <v>3</v>
      </c>
      <c r="J94" s="24">
        <v>3</v>
      </c>
      <c r="K94" s="24">
        <v>1</v>
      </c>
      <c r="L94" s="24">
        <v>1</v>
      </c>
      <c r="M94" s="24">
        <v>0</v>
      </c>
      <c r="N94" s="24">
        <v>1</v>
      </c>
      <c r="O94" s="24">
        <v>1.5</v>
      </c>
      <c r="P94" s="24">
        <v>0</v>
      </c>
      <c r="Q94" s="24">
        <v>15</v>
      </c>
      <c r="R94" s="34">
        <f t="shared" si="5"/>
        <v>25.5</v>
      </c>
      <c r="S94" s="34">
        <v>53.5</v>
      </c>
      <c r="T94" s="57">
        <f t="shared" si="4"/>
        <v>47.663551401869157</v>
      </c>
      <c r="U94" s="27" t="s">
        <v>28</v>
      </c>
    </row>
    <row r="95" spans="1:21" ht="15.75" customHeight="1" x14ac:dyDescent="0.2">
      <c r="A95" s="14">
        <v>82</v>
      </c>
      <c r="B95" s="24" t="s">
        <v>387</v>
      </c>
      <c r="C95" s="14" t="s">
        <v>174</v>
      </c>
      <c r="D95" s="14" t="s">
        <v>25</v>
      </c>
      <c r="E95" s="24" t="s">
        <v>379</v>
      </c>
      <c r="F95" s="24" t="s">
        <v>380</v>
      </c>
      <c r="G95" s="24">
        <v>1</v>
      </c>
      <c r="H95" s="24">
        <v>0</v>
      </c>
      <c r="I95" s="24">
        <v>0</v>
      </c>
      <c r="J95" s="24">
        <v>5</v>
      </c>
      <c r="K95" s="24">
        <v>0</v>
      </c>
      <c r="L95" s="24">
        <v>1</v>
      </c>
      <c r="M95" s="24">
        <v>0</v>
      </c>
      <c r="N95" s="24">
        <v>2</v>
      </c>
      <c r="O95" s="24">
        <v>1.5</v>
      </c>
      <c r="P95" s="24">
        <v>0</v>
      </c>
      <c r="Q95" s="24">
        <v>15</v>
      </c>
      <c r="R95" s="34">
        <f t="shared" si="5"/>
        <v>25.5</v>
      </c>
      <c r="S95" s="34">
        <v>53.5</v>
      </c>
      <c r="T95" s="57">
        <f t="shared" si="4"/>
        <v>47.663551401869157</v>
      </c>
      <c r="U95" s="27" t="s">
        <v>28</v>
      </c>
    </row>
    <row r="96" spans="1:21" ht="15.75" customHeight="1" x14ac:dyDescent="0.2">
      <c r="A96" s="14">
        <v>85</v>
      </c>
      <c r="B96" s="24" t="s">
        <v>404</v>
      </c>
      <c r="C96" s="14" t="s">
        <v>174</v>
      </c>
      <c r="D96" s="14" t="s">
        <v>25</v>
      </c>
      <c r="E96" s="24" t="s">
        <v>379</v>
      </c>
      <c r="F96" s="24" t="s">
        <v>380</v>
      </c>
      <c r="G96" s="24">
        <v>1</v>
      </c>
      <c r="H96" s="24">
        <v>0</v>
      </c>
      <c r="I96" s="24">
        <v>0</v>
      </c>
      <c r="J96" s="24">
        <v>5</v>
      </c>
      <c r="K96" s="24">
        <v>1</v>
      </c>
      <c r="L96" s="24">
        <v>1</v>
      </c>
      <c r="M96" s="24">
        <v>0</v>
      </c>
      <c r="N96" s="24">
        <v>1</v>
      </c>
      <c r="O96" s="27">
        <v>1.5</v>
      </c>
      <c r="P96" s="24">
        <v>0</v>
      </c>
      <c r="Q96" s="24">
        <v>15</v>
      </c>
      <c r="R96" s="35">
        <f t="shared" si="5"/>
        <v>25.5</v>
      </c>
      <c r="S96" s="34">
        <v>53.5</v>
      </c>
      <c r="T96" s="57">
        <f t="shared" si="4"/>
        <v>47.663551401869157</v>
      </c>
      <c r="U96" s="27" t="s">
        <v>28</v>
      </c>
    </row>
    <row r="97" spans="1:21" ht="15.75" customHeight="1" x14ac:dyDescent="0.2">
      <c r="A97" s="14">
        <v>87</v>
      </c>
      <c r="B97" s="24" t="s">
        <v>409</v>
      </c>
      <c r="C97" s="14" t="s">
        <v>174</v>
      </c>
      <c r="D97" s="14" t="s">
        <v>25</v>
      </c>
      <c r="E97" s="24" t="s">
        <v>379</v>
      </c>
      <c r="F97" s="24" t="s">
        <v>380</v>
      </c>
      <c r="G97" s="24">
        <v>1</v>
      </c>
      <c r="H97" s="24">
        <v>1</v>
      </c>
      <c r="I97" s="24">
        <v>0</v>
      </c>
      <c r="J97" s="24">
        <v>5</v>
      </c>
      <c r="K97" s="24">
        <v>0</v>
      </c>
      <c r="L97" s="24">
        <v>0</v>
      </c>
      <c r="M97" s="24">
        <v>0</v>
      </c>
      <c r="N97" s="24">
        <v>2</v>
      </c>
      <c r="O97" s="24">
        <v>1.5</v>
      </c>
      <c r="P97" s="24">
        <v>0</v>
      </c>
      <c r="Q97" s="24">
        <v>15</v>
      </c>
      <c r="R97" s="34">
        <f t="shared" si="5"/>
        <v>25.5</v>
      </c>
      <c r="S97" s="34">
        <v>53.5</v>
      </c>
      <c r="T97" s="57">
        <f t="shared" si="4"/>
        <v>47.663551401869157</v>
      </c>
      <c r="U97" s="27" t="s">
        <v>28</v>
      </c>
    </row>
    <row r="98" spans="1:21" ht="15.75" customHeight="1" x14ac:dyDescent="0.2">
      <c r="A98" s="14">
        <v>88</v>
      </c>
      <c r="B98" s="24" t="s">
        <v>179</v>
      </c>
      <c r="C98" s="14" t="s">
        <v>24</v>
      </c>
      <c r="D98" s="14" t="s">
        <v>25</v>
      </c>
      <c r="E98" s="24" t="s">
        <v>26</v>
      </c>
      <c r="F98" s="24" t="s">
        <v>175</v>
      </c>
      <c r="G98" s="24">
        <v>1</v>
      </c>
      <c r="H98" s="24">
        <v>1</v>
      </c>
      <c r="I98" s="24">
        <v>3</v>
      </c>
      <c r="J98" s="24">
        <v>5</v>
      </c>
      <c r="K98" s="24">
        <v>1</v>
      </c>
      <c r="L98" s="24">
        <v>1</v>
      </c>
      <c r="M98" s="24">
        <v>1</v>
      </c>
      <c r="N98" s="24">
        <v>1</v>
      </c>
      <c r="O98" s="24">
        <v>1</v>
      </c>
      <c r="P98" s="24">
        <v>0</v>
      </c>
      <c r="Q98" s="24">
        <v>10</v>
      </c>
      <c r="R98" s="34">
        <f t="shared" si="5"/>
        <v>25</v>
      </c>
      <c r="S98" s="34">
        <v>53.5</v>
      </c>
      <c r="T98" s="57">
        <f t="shared" si="4"/>
        <v>46.728971962616825</v>
      </c>
      <c r="U98" s="27" t="s">
        <v>28</v>
      </c>
    </row>
    <row r="99" spans="1:21" ht="15.75" customHeight="1" x14ac:dyDescent="0.2">
      <c r="A99" s="14">
        <v>89</v>
      </c>
      <c r="B99" s="24" t="s">
        <v>267</v>
      </c>
      <c r="C99" s="14" t="s">
        <v>24</v>
      </c>
      <c r="D99" s="14" t="s">
        <v>25</v>
      </c>
      <c r="E99" s="24" t="s">
        <v>260</v>
      </c>
      <c r="F99" s="24" t="s">
        <v>261</v>
      </c>
      <c r="G99" s="24">
        <v>1</v>
      </c>
      <c r="H99" s="24">
        <v>0</v>
      </c>
      <c r="I99" s="24">
        <v>0</v>
      </c>
      <c r="J99" s="24">
        <v>5</v>
      </c>
      <c r="K99" s="24">
        <v>1</v>
      </c>
      <c r="L99" s="24">
        <v>1</v>
      </c>
      <c r="M99" s="24">
        <v>0</v>
      </c>
      <c r="N99" s="24">
        <v>1</v>
      </c>
      <c r="O99" s="24">
        <v>0</v>
      </c>
      <c r="P99" s="24">
        <v>0</v>
      </c>
      <c r="Q99" s="24">
        <v>16</v>
      </c>
      <c r="R99" s="34">
        <f t="shared" si="5"/>
        <v>25</v>
      </c>
      <c r="S99" s="34">
        <v>53.5</v>
      </c>
      <c r="T99" s="57">
        <f t="shared" si="4"/>
        <v>46.728971962616825</v>
      </c>
      <c r="U99" s="27" t="s">
        <v>28</v>
      </c>
    </row>
    <row r="100" spans="1:21" ht="15.75" customHeight="1" x14ac:dyDescent="0.2">
      <c r="A100" s="14">
        <v>90</v>
      </c>
      <c r="B100" s="24" t="s">
        <v>303</v>
      </c>
      <c r="C100" s="14" t="s">
        <v>174</v>
      </c>
      <c r="D100" s="14" t="s">
        <v>25</v>
      </c>
      <c r="E100" s="24" t="s">
        <v>260</v>
      </c>
      <c r="F100" s="24" t="s">
        <v>297</v>
      </c>
      <c r="G100" s="24">
        <v>1</v>
      </c>
      <c r="H100" s="24">
        <v>1</v>
      </c>
      <c r="I100" s="24">
        <v>0</v>
      </c>
      <c r="J100" s="24">
        <v>2</v>
      </c>
      <c r="K100" s="24">
        <v>1</v>
      </c>
      <c r="L100" s="24">
        <v>1</v>
      </c>
      <c r="M100" s="24">
        <v>1</v>
      </c>
      <c r="N100" s="24">
        <v>1</v>
      </c>
      <c r="O100" s="24">
        <v>1</v>
      </c>
      <c r="P100" s="24">
        <v>1</v>
      </c>
      <c r="Q100" s="24">
        <v>15</v>
      </c>
      <c r="R100" s="34">
        <f t="shared" si="5"/>
        <v>25</v>
      </c>
      <c r="S100" s="34">
        <v>53.5</v>
      </c>
      <c r="T100" s="57">
        <f t="shared" si="4"/>
        <v>46.728971962616825</v>
      </c>
      <c r="U100" s="27" t="s">
        <v>28</v>
      </c>
    </row>
    <row r="101" spans="1:21" ht="15.75" customHeight="1" x14ac:dyDescent="0.2">
      <c r="A101" s="14">
        <v>91</v>
      </c>
      <c r="B101" s="24" t="s">
        <v>255</v>
      </c>
      <c r="C101" s="14" t="s">
        <v>24</v>
      </c>
      <c r="D101" s="14" t="s">
        <v>25</v>
      </c>
      <c r="E101" s="24" t="s">
        <v>26</v>
      </c>
      <c r="F101" s="24" t="s">
        <v>239</v>
      </c>
      <c r="G101" s="24">
        <v>1</v>
      </c>
      <c r="H101" s="24">
        <v>0</v>
      </c>
      <c r="I101" s="24">
        <v>0</v>
      </c>
      <c r="J101" s="24">
        <v>3</v>
      </c>
      <c r="K101" s="24">
        <v>1</v>
      </c>
      <c r="L101" s="24">
        <v>1</v>
      </c>
      <c r="M101" s="24">
        <v>0</v>
      </c>
      <c r="N101" s="24">
        <v>2</v>
      </c>
      <c r="O101" s="24">
        <v>1.5</v>
      </c>
      <c r="P101" s="24">
        <v>0</v>
      </c>
      <c r="Q101" s="24">
        <v>15</v>
      </c>
      <c r="R101" s="34">
        <f t="shared" si="5"/>
        <v>24.5</v>
      </c>
      <c r="S101" s="34">
        <v>53.5</v>
      </c>
      <c r="T101" s="57">
        <f t="shared" si="4"/>
        <v>45.794392523364486</v>
      </c>
      <c r="U101" s="27" t="s">
        <v>28</v>
      </c>
    </row>
    <row r="102" spans="1:21" ht="15.75" customHeight="1" x14ac:dyDescent="0.2">
      <c r="A102" s="14">
        <v>92</v>
      </c>
      <c r="B102" s="24" t="s">
        <v>263</v>
      </c>
      <c r="C102" s="14" t="s">
        <v>174</v>
      </c>
      <c r="D102" s="14" t="s">
        <v>25</v>
      </c>
      <c r="E102" s="24" t="s">
        <v>260</v>
      </c>
      <c r="F102" s="24" t="s">
        <v>261</v>
      </c>
      <c r="G102" s="24">
        <v>0</v>
      </c>
      <c r="H102" s="24">
        <v>1</v>
      </c>
      <c r="I102" s="24">
        <v>0</v>
      </c>
      <c r="J102" s="24">
        <v>2</v>
      </c>
      <c r="K102" s="24">
        <v>1</v>
      </c>
      <c r="L102" s="24">
        <v>1</v>
      </c>
      <c r="M102" s="24">
        <v>0</v>
      </c>
      <c r="N102" s="24">
        <v>1</v>
      </c>
      <c r="O102" s="24">
        <v>1.5</v>
      </c>
      <c r="P102" s="24">
        <v>2</v>
      </c>
      <c r="Q102" s="24">
        <v>15</v>
      </c>
      <c r="R102" s="35">
        <f t="shared" si="5"/>
        <v>24.5</v>
      </c>
      <c r="S102" s="34">
        <v>53.5</v>
      </c>
      <c r="T102" s="57">
        <f t="shared" si="4"/>
        <v>45.794392523364486</v>
      </c>
      <c r="U102" s="27" t="s">
        <v>28</v>
      </c>
    </row>
    <row r="103" spans="1:21" ht="15.75" customHeight="1" x14ac:dyDescent="0.2">
      <c r="A103" s="14">
        <v>93</v>
      </c>
      <c r="B103" s="24" t="s">
        <v>295</v>
      </c>
      <c r="C103" s="14" t="s">
        <v>174</v>
      </c>
      <c r="D103" s="14" t="s">
        <v>25</v>
      </c>
      <c r="E103" s="24" t="s">
        <v>260</v>
      </c>
      <c r="F103" s="24" t="s">
        <v>261</v>
      </c>
      <c r="G103" s="24">
        <v>1</v>
      </c>
      <c r="H103" s="24">
        <v>0</v>
      </c>
      <c r="I103" s="24">
        <v>0</v>
      </c>
      <c r="J103" s="24">
        <v>2</v>
      </c>
      <c r="K103" s="24">
        <v>1</v>
      </c>
      <c r="L103" s="24">
        <v>1</v>
      </c>
      <c r="M103" s="24">
        <v>1</v>
      </c>
      <c r="N103" s="24">
        <v>1</v>
      </c>
      <c r="O103" s="24">
        <v>1.5</v>
      </c>
      <c r="P103" s="24">
        <v>0</v>
      </c>
      <c r="Q103" s="24">
        <v>16</v>
      </c>
      <c r="R103" s="34">
        <v>24.5</v>
      </c>
      <c r="S103" s="34">
        <v>53.5</v>
      </c>
      <c r="T103" s="57">
        <f t="shared" si="4"/>
        <v>45.794392523364486</v>
      </c>
      <c r="U103" s="27" t="s">
        <v>28</v>
      </c>
    </row>
    <row r="104" spans="1:21" ht="15.75" customHeight="1" x14ac:dyDescent="0.2">
      <c r="A104" s="14">
        <v>95</v>
      </c>
      <c r="B104" s="24" t="s">
        <v>302</v>
      </c>
      <c r="C104" s="14" t="s">
        <v>174</v>
      </c>
      <c r="D104" s="14" t="s">
        <v>25</v>
      </c>
      <c r="E104" s="24" t="s">
        <v>260</v>
      </c>
      <c r="F104" s="24" t="s">
        <v>297</v>
      </c>
      <c r="G104" s="24">
        <v>1</v>
      </c>
      <c r="H104" s="24">
        <v>0</v>
      </c>
      <c r="I104" s="24">
        <v>0</v>
      </c>
      <c r="J104" s="24">
        <v>3</v>
      </c>
      <c r="K104" s="24">
        <v>1</v>
      </c>
      <c r="L104" s="24">
        <v>1</v>
      </c>
      <c r="M104" s="24">
        <v>0</v>
      </c>
      <c r="N104" s="24">
        <v>1</v>
      </c>
      <c r="O104" s="24">
        <v>1.5</v>
      </c>
      <c r="P104" s="24">
        <v>1</v>
      </c>
      <c r="Q104" s="24">
        <v>15</v>
      </c>
      <c r="R104" s="34">
        <f t="shared" ref="R104:R137" si="6">SUM(G104:Q104)</f>
        <v>24.5</v>
      </c>
      <c r="S104" s="34">
        <v>53.5</v>
      </c>
      <c r="T104" s="57">
        <f t="shared" si="4"/>
        <v>45.794392523364486</v>
      </c>
      <c r="U104" s="27" t="s">
        <v>28</v>
      </c>
    </row>
    <row r="105" spans="1:21" ht="15.75" customHeight="1" x14ac:dyDescent="0.2">
      <c r="A105" s="14">
        <v>96</v>
      </c>
      <c r="B105" s="24" t="s">
        <v>304</v>
      </c>
      <c r="C105" s="14" t="s">
        <v>174</v>
      </c>
      <c r="D105" s="14" t="s">
        <v>25</v>
      </c>
      <c r="E105" s="24" t="s">
        <v>260</v>
      </c>
      <c r="F105" s="24" t="s">
        <v>297</v>
      </c>
      <c r="G105" s="24">
        <v>1</v>
      </c>
      <c r="H105" s="24">
        <v>0</v>
      </c>
      <c r="I105" s="24">
        <v>1</v>
      </c>
      <c r="J105" s="24">
        <v>3</v>
      </c>
      <c r="K105" s="24">
        <v>1</v>
      </c>
      <c r="L105" s="24">
        <v>1</v>
      </c>
      <c r="M105" s="24">
        <v>0</v>
      </c>
      <c r="N105" s="24">
        <v>1</v>
      </c>
      <c r="O105" s="24">
        <v>1.5</v>
      </c>
      <c r="P105" s="24">
        <v>0</v>
      </c>
      <c r="Q105" s="24">
        <v>15</v>
      </c>
      <c r="R105" s="34">
        <f t="shared" si="6"/>
        <v>24.5</v>
      </c>
      <c r="S105" s="34">
        <v>53.5</v>
      </c>
      <c r="T105" s="57">
        <f t="shared" si="4"/>
        <v>45.794392523364486</v>
      </c>
      <c r="U105" s="27" t="s">
        <v>28</v>
      </c>
    </row>
    <row r="106" spans="1:21" ht="15.75" customHeight="1" x14ac:dyDescent="0.2">
      <c r="A106" s="14">
        <v>97</v>
      </c>
      <c r="B106" s="24" t="s">
        <v>329</v>
      </c>
      <c r="C106" s="14" t="s">
        <v>174</v>
      </c>
      <c r="D106" s="14" t="s">
        <v>25</v>
      </c>
      <c r="E106" s="26" t="s">
        <v>330</v>
      </c>
      <c r="F106" s="24" t="s">
        <v>307</v>
      </c>
      <c r="G106" s="24">
        <v>1</v>
      </c>
      <c r="H106" s="24">
        <v>1</v>
      </c>
      <c r="I106" s="24">
        <v>0</v>
      </c>
      <c r="J106" s="24">
        <v>5</v>
      </c>
      <c r="K106" s="24">
        <v>1</v>
      </c>
      <c r="L106" s="24">
        <v>0</v>
      </c>
      <c r="M106" s="24">
        <v>0</v>
      </c>
      <c r="N106" s="24">
        <v>1</v>
      </c>
      <c r="O106" s="24">
        <v>1.5</v>
      </c>
      <c r="P106" s="24">
        <v>0</v>
      </c>
      <c r="Q106" s="24">
        <v>14</v>
      </c>
      <c r="R106" s="34">
        <f t="shared" si="6"/>
        <v>24.5</v>
      </c>
      <c r="S106" s="34">
        <v>53.5</v>
      </c>
      <c r="T106" s="57">
        <f t="shared" si="4"/>
        <v>45.794392523364486</v>
      </c>
      <c r="U106" s="27" t="s">
        <v>28</v>
      </c>
    </row>
    <row r="107" spans="1:21" ht="15.75" customHeight="1" x14ac:dyDescent="0.2">
      <c r="A107" s="14">
        <v>98</v>
      </c>
      <c r="B107" s="24" t="s">
        <v>361</v>
      </c>
      <c r="C107" s="14" t="s">
        <v>174</v>
      </c>
      <c r="D107" s="14" t="s">
        <v>25</v>
      </c>
      <c r="E107" s="27" t="s">
        <v>350</v>
      </c>
      <c r="F107" s="24" t="s">
        <v>359</v>
      </c>
      <c r="G107" s="24">
        <v>1</v>
      </c>
      <c r="H107" s="24">
        <v>0</v>
      </c>
      <c r="I107" s="24">
        <v>0</v>
      </c>
      <c r="J107" s="24">
        <v>3</v>
      </c>
      <c r="K107" s="24">
        <v>1</v>
      </c>
      <c r="L107" s="24">
        <v>1</v>
      </c>
      <c r="M107" s="24">
        <v>0</v>
      </c>
      <c r="N107" s="24">
        <v>2</v>
      </c>
      <c r="O107" s="24">
        <v>1.5</v>
      </c>
      <c r="P107" s="24">
        <v>0</v>
      </c>
      <c r="Q107" s="24">
        <v>15</v>
      </c>
      <c r="R107" s="34">
        <f t="shared" si="6"/>
        <v>24.5</v>
      </c>
      <c r="S107" s="34">
        <v>53.5</v>
      </c>
      <c r="T107" s="57">
        <f t="shared" si="4"/>
        <v>45.794392523364486</v>
      </c>
      <c r="U107" s="27" t="s">
        <v>28</v>
      </c>
    </row>
    <row r="108" spans="1:21" ht="15.75" customHeight="1" x14ac:dyDescent="0.2">
      <c r="A108" s="14">
        <v>99</v>
      </c>
      <c r="B108" s="24" t="s">
        <v>363</v>
      </c>
      <c r="C108" s="14" t="s">
        <v>174</v>
      </c>
      <c r="D108" s="14" t="s">
        <v>25</v>
      </c>
      <c r="E108" s="24" t="s">
        <v>350</v>
      </c>
      <c r="F108" s="24" t="s">
        <v>359</v>
      </c>
      <c r="G108" s="24">
        <v>1</v>
      </c>
      <c r="H108" s="24">
        <v>0</v>
      </c>
      <c r="I108" s="24">
        <v>0</v>
      </c>
      <c r="J108" s="24">
        <v>3</v>
      </c>
      <c r="K108" s="24">
        <v>1</v>
      </c>
      <c r="L108" s="24">
        <v>1</v>
      </c>
      <c r="M108" s="24">
        <v>0</v>
      </c>
      <c r="N108" s="24">
        <v>2</v>
      </c>
      <c r="O108" s="24">
        <v>1.5</v>
      </c>
      <c r="P108" s="24">
        <v>0</v>
      </c>
      <c r="Q108" s="24">
        <v>15</v>
      </c>
      <c r="R108" s="34">
        <f t="shared" si="6"/>
        <v>24.5</v>
      </c>
      <c r="S108" s="34">
        <v>53.5</v>
      </c>
      <c r="T108" s="57">
        <f t="shared" si="4"/>
        <v>45.794392523364486</v>
      </c>
      <c r="U108" s="27" t="s">
        <v>28</v>
      </c>
    </row>
    <row r="109" spans="1:21" ht="15.75" customHeight="1" x14ac:dyDescent="0.2">
      <c r="A109" s="14">
        <v>100</v>
      </c>
      <c r="B109" s="24" t="s">
        <v>176</v>
      </c>
      <c r="C109" s="14" t="s">
        <v>24</v>
      </c>
      <c r="D109" s="14" t="s">
        <v>25</v>
      </c>
      <c r="E109" s="24" t="s">
        <v>26</v>
      </c>
      <c r="F109" s="24" t="s">
        <v>175</v>
      </c>
      <c r="G109" s="24">
        <v>1</v>
      </c>
      <c r="H109" s="24">
        <v>0</v>
      </c>
      <c r="I109" s="24">
        <v>0</v>
      </c>
      <c r="J109" s="24">
        <v>2</v>
      </c>
      <c r="K109" s="24">
        <v>0</v>
      </c>
      <c r="L109" s="24">
        <v>1</v>
      </c>
      <c r="M109" s="24">
        <v>0</v>
      </c>
      <c r="N109" s="24">
        <v>0</v>
      </c>
      <c r="O109" s="24">
        <v>0</v>
      </c>
      <c r="P109" s="24">
        <v>0</v>
      </c>
      <c r="Q109" s="24">
        <v>20</v>
      </c>
      <c r="R109" s="34">
        <f t="shared" si="6"/>
        <v>24</v>
      </c>
      <c r="S109" s="34">
        <v>53.5</v>
      </c>
      <c r="T109" s="57">
        <f t="shared" si="4"/>
        <v>44.859813084112147</v>
      </c>
      <c r="U109" s="27" t="s">
        <v>28</v>
      </c>
    </row>
    <row r="110" spans="1:21" ht="15.75" customHeight="1" x14ac:dyDescent="0.2">
      <c r="A110" s="14">
        <v>101</v>
      </c>
      <c r="B110" s="24" t="s">
        <v>250</v>
      </c>
      <c r="C110" s="14" t="s">
        <v>24</v>
      </c>
      <c r="D110" s="14" t="s">
        <v>25</v>
      </c>
      <c r="E110" s="24" t="s">
        <v>26</v>
      </c>
      <c r="F110" s="24" t="s">
        <v>239</v>
      </c>
      <c r="G110" s="24">
        <v>0</v>
      </c>
      <c r="H110" s="24">
        <v>0</v>
      </c>
      <c r="I110" s="24">
        <v>0</v>
      </c>
      <c r="J110" s="24">
        <v>5</v>
      </c>
      <c r="K110" s="24">
        <v>1</v>
      </c>
      <c r="L110" s="24">
        <v>1</v>
      </c>
      <c r="M110" s="24">
        <v>1</v>
      </c>
      <c r="N110" s="24">
        <v>1</v>
      </c>
      <c r="O110" s="24">
        <v>0</v>
      </c>
      <c r="P110" s="24">
        <v>0</v>
      </c>
      <c r="Q110" s="24">
        <v>15</v>
      </c>
      <c r="R110" s="34">
        <f t="shared" si="6"/>
        <v>24</v>
      </c>
      <c r="S110" s="34">
        <v>53.5</v>
      </c>
      <c r="T110" s="57">
        <f t="shared" si="4"/>
        <v>44.859813084112147</v>
      </c>
      <c r="U110" s="27" t="s">
        <v>28</v>
      </c>
    </row>
    <row r="111" spans="1:21" ht="15.75" customHeight="1" x14ac:dyDescent="0.2">
      <c r="A111" s="14">
        <v>102</v>
      </c>
      <c r="B111" s="24" t="s">
        <v>392</v>
      </c>
      <c r="C111" s="14" t="s">
        <v>174</v>
      </c>
      <c r="D111" s="14" t="s">
        <v>25</v>
      </c>
      <c r="E111" s="24" t="s">
        <v>379</v>
      </c>
      <c r="F111" s="24" t="s">
        <v>380</v>
      </c>
      <c r="G111" s="24">
        <v>1</v>
      </c>
      <c r="H111" s="24">
        <v>1</v>
      </c>
      <c r="I111" s="24">
        <v>0</v>
      </c>
      <c r="J111" s="24">
        <v>3</v>
      </c>
      <c r="K111" s="24">
        <v>1</v>
      </c>
      <c r="L111" s="24">
        <v>1</v>
      </c>
      <c r="M111" s="24">
        <v>0</v>
      </c>
      <c r="N111" s="24">
        <v>1</v>
      </c>
      <c r="O111" s="24">
        <v>1</v>
      </c>
      <c r="P111" s="24">
        <v>0</v>
      </c>
      <c r="Q111" s="24">
        <v>15</v>
      </c>
      <c r="R111" s="34">
        <f t="shared" si="6"/>
        <v>24</v>
      </c>
      <c r="S111" s="34">
        <v>53.5</v>
      </c>
      <c r="T111" s="57">
        <f t="shared" si="4"/>
        <v>44.859813084112147</v>
      </c>
      <c r="U111" s="27" t="s">
        <v>28</v>
      </c>
    </row>
    <row r="112" spans="1:21" ht="15.75" customHeight="1" x14ac:dyDescent="0.2">
      <c r="A112" s="14">
        <v>103</v>
      </c>
      <c r="B112" s="24" t="s">
        <v>198</v>
      </c>
      <c r="C112" s="14" t="s">
        <v>174</v>
      </c>
      <c r="D112" s="14" t="s">
        <v>25</v>
      </c>
      <c r="E112" s="24" t="s">
        <v>26</v>
      </c>
      <c r="F112" s="24" t="s">
        <v>175</v>
      </c>
      <c r="G112" s="24">
        <v>0</v>
      </c>
      <c r="H112" s="24">
        <v>0</v>
      </c>
      <c r="I112" s="24">
        <v>0</v>
      </c>
      <c r="J112" s="24">
        <v>3</v>
      </c>
      <c r="K112" s="24">
        <v>1</v>
      </c>
      <c r="L112" s="24">
        <v>1</v>
      </c>
      <c r="M112" s="24">
        <v>1</v>
      </c>
      <c r="N112" s="24">
        <v>1</v>
      </c>
      <c r="O112" s="24">
        <v>1.5</v>
      </c>
      <c r="P112" s="24">
        <v>0</v>
      </c>
      <c r="Q112" s="24">
        <v>15</v>
      </c>
      <c r="R112" s="34">
        <f t="shared" si="6"/>
        <v>23.5</v>
      </c>
      <c r="S112" s="34">
        <v>53.5</v>
      </c>
      <c r="T112" s="57">
        <f t="shared" si="4"/>
        <v>43.925233644859816</v>
      </c>
      <c r="U112" s="27" t="s">
        <v>28</v>
      </c>
    </row>
    <row r="113" spans="1:21" ht="15.75" customHeight="1" x14ac:dyDescent="0.2">
      <c r="A113" s="14">
        <v>104</v>
      </c>
      <c r="B113" s="24" t="s">
        <v>238</v>
      </c>
      <c r="C113" s="14" t="s">
        <v>24</v>
      </c>
      <c r="D113" s="14" t="s">
        <v>25</v>
      </c>
      <c r="E113" s="24" t="s">
        <v>26</v>
      </c>
      <c r="F113" s="24" t="s">
        <v>239</v>
      </c>
      <c r="G113" s="24">
        <v>1</v>
      </c>
      <c r="H113" s="24">
        <v>1</v>
      </c>
      <c r="I113" s="24">
        <v>0</v>
      </c>
      <c r="J113" s="24">
        <v>5</v>
      </c>
      <c r="K113" s="24">
        <v>1</v>
      </c>
      <c r="L113" s="24">
        <v>1</v>
      </c>
      <c r="M113" s="24">
        <v>0</v>
      </c>
      <c r="N113" s="24">
        <v>1</v>
      </c>
      <c r="O113" s="24">
        <v>1.5</v>
      </c>
      <c r="P113" s="24">
        <v>2</v>
      </c>
      <c r="Q113" s="24">
        <v>10</v>
      </c>
      <c r="R113" s="34">
        <f t="shared" si="6"/>
        <v>23.5</v>
      </c>
      <c r="S113" s="34">
        <v>53.5</v>
      </c>
      <c r="T113" s="57">
        <f t="shared" si="4"/>
        <v>43.925233644859816</v>
      </c>
      <c r="U113" s="27" t="s">
        <v>28</v>
      </c>
    </row>
    <row r="114" spans="1:21" ht="15.75" customHeight="1" x14ac:dyDescent="0.2">
      <c r="A114" s="14">
        <v>105</v>
      </c>
      <c r="B114" s="24" t="s">
        <v>245</v>
      </c>
      <c r="C114" s="14" t="s">
        <v>174</v>
      </c>
      <c r="D114" s="14" t="s">
        <v>25</v>
      </c>
      <c r="E114" s="24" t="s">
        <v>26</v>
      </c>
      <c r="F114" s="24" t="s">
        <v>239</v>
      </c>
      <c r="G114" s="24">
        <v>0</v>
      </c>
      <c r="H114" s="24">
        <v>0</v>
      </c>
      <c r="I114" s="24">
        <v>0</v>
      </c>
      <c r="J114" s="24">
        <v>3</v>
      </c>
      <c r="K114" s="24">
        <v>1</v>
      </c>
      <c r="L114" s="24">
        <v>1</v>
      </c>
      <c r="M114" s="24">
        <v>1</v>
      </c>
      <c r="N114" s="24">
        <v>1</v>
      </c>
      <c r="O114" s="24">
        <v>1.5</v>
      </c>
      <c r="P114" s="24">
        <v>0</v>
      </c>
      <c r="Q114" s="24">
        <v>15</v>
      </c>
      <c r="R114" s="34">
        <f t="shared" si="6"/>
        <v>23.5</v>
      </c>
      <c r="S114" s="34">
        <v>53.5</v>
      </c>
      <c r="T114" s="57">
        <f t="shared" si="4"/>
        <v>43.925233644859816</v>
      </c>
      <c r="U114" s="27" t="s">
        <v>28</v>
      </c>
    </row>
    <row r="115" spans="1:21" ht="15.75" customHeight="1" x14ac:dyDescent="0.2">
      <c r="A115" s="14">
        <v>106</v>
      </c>
      <c r="B115" s="24" t="s">
        <v>246</v>
      </c>
      <c r="C115" s="14" t="s">
        <v>174</v>
      </c>
      <c r="D115" s="14" t="s">
        <v>25</v>
      </c>
      <c r="E115" s="24" t="s">
        <v>26</v>
      </c>
      <c r="F115" s="24" t="s">
        <v>239</v>
      </c>
      <c r="G115" s="24">
        <v>0</v>
      </c>
      <c r="H115" s="24">
        <v>0</v>
      </c>
      <c r="I115" s="24">
        <v>0</v>
      </c>
      <c r="J115" s="24">
        <v>3</v>
      </c>
      <c r="K115" s="24">
        <v>1</v>
      </c>
      <c r="L115" s="24">
        <v>1</v>
      </c>
      <c r="M115" s="24">
        <v>0</v>
      </c>
      <c r="N115" s="24">
        <v>2</v>
      </c>
      <c r="O115" s="24">
        <v>1.5</v>
      </c>
      <c r="P115" s="24">
        <v>0</v>
      </c>
      <c r="Q115" s="24">
        <v>15</v>
      </c>
      <c r="R115" s="34">
        <f t="shared" si="6"/>
        <v>23.5</v>
      </c>
      <c r="S115" s="34">
        <v>53.5</v>
      </c>
      <c r="T115" s="57">
        <f t="shared" si="4"/>
        <v>43.925233644859816</v>
      </c>
      <c r="U115" s="27" t="s">
        <v>28</v>
      </c>
    </row>
    <row r="116" spans="1:21" ht="15.75" customHeight="1" x14ac:dyDescent="0.2">
      <c r="A116" s="14">
        <v>107</v>
      </c>
      <c r="B116" s="24" t="s">
        <v>247</v>
      </c>
      <c r="C116" s="14" t="s">
        <v>174</v>
      </c>
      <c r="D116" s="14" t="s">
        <v>25</v>
      </c>
      <c r="E116" s="24" t="s">
        <v>26</v>
      </c>
      <c r="F116" s="24" t="s">
        <v>239</v>
      </c>
      <c r="G116" s="24">
        <v>1</v>
      </c>
      <c r="H116" s="24">
        <v>0</v>
      </c>
      <c r="I116" s="24">
        <v>0</v>
      </c>
      <c r="J116" s="24">
        <v>3</v>
      </c>
      <c r="K116" s="24">
        <v>1</v>
      </c>
      <c r="L116" s="24">
        <v>1</v>
      </c>
      <c r="M116" s="24">
        <v>1</v>
      </c>
      <c r="N116" s="24">
        <v>0</v>
      </c>
      <c r="O116" s="24">
        <v>1.5</v>
      </c>
      <c r="P116" s="24">
        <v>0</v>
      </c>
      <c r="Q116" s="24">
        <v>15</v>
      </c>
      <c r="R116" s="34">
        <f t="shared" si="6"/>
        <v>23.5</v>
      </c>
      <c r="S116" s="34">
        <v>53.5</v>
      </c>
      <c r="T116" s="57">
        <f t="shared" si="4"/>
        <v>43.925233644859816</v>
      </c>
      <c r="U116" s="27" t="s">
        <v>28</v>
      </c>
    </row>
    <row r="117" spans="1:21" ht="15.75" customHeight="1" x14ac:dyDescent="0.2">
      <c r="A117" s="14">
        <v>108</v>
      </c>
      <c r="B117" s="24" t="s">
        <v>294</v>
      </c>
      <c r="C117" s="14" t="s">
        <v>174</v>
      </c>
      <c r="D117" s="14" t="s">
        <v>25</v>
      </c>
      <c r="E117" s="24" t="s">
        <v>260</v>
      </c>
      <c r="F117" s="24" t="s">
        <v>261</v>
      </c>
      <c r="G117" s="24">
        <v>1</v>
      </c>
      <c r="H117" s="24">
        <v>0</v>
      </c>
      <c r="I117" s="24">
        <v>0</v>
      </c>
      <c r="J117" s="24">
        <v>2</v>
      </c>
      <c r="K117" s="24">
        <v>1</v>
      </c>
      <c r="L117" s="24">
        <v>1</v>
      </c>
      <c r="M117" s="24">
        <v>1</v>
      </c>
      <c r="N117" s="24">
        <v>1</v>
      </c>
      <c r="O117" s="24">
        <v>1.5</v>
      </c>
      <c r="P117" s="24">
        <v>0</v>
      </c>
      <c r="Q117" s="24">
        <v>15</v>
      </c>
      <c r="R117" s="34">
        <f t="shared" si="6"/>
        <v>23.5</v>
      </c>
      <c r="S117" s="34">
        <v>53.5</v>
      </c>
      <c r="T117" s="57">
        <f t="shared" si="4"/>
        <v>43.925233644859816</v>
      </c>
      <c r="U117" s="27" t="s">
        <v>28</v>
      </c>
    </row>
    <row r="118" spans="1:21" ht="15.75" customHeight="1" x14ac:dyDescent="0.2">
      <c r="A118" s="14">
        <v>109</v>
      </c>
      <c r="B118" s="24" t="s">
        <v>310</v>
      </c>
      <c r="C118" s="14" t="s">
        <v>24</v>
      </c>
      <c r="D118" s="14" t="s">
        <v>25</v>
      </c>
      <c r="E118" s="26" t="s">
        <v>311</v>
      </c>
      <c r="F118" s="24" t="s">
        <v>307</v>
      </c>
      <c r="G118" s="24">
        <v>1</v>
      </c>
      <c r="H118" s="24">
        <v>0</v>
      </c>
      <c r="I118" s="24">
        <v>0</v>
      </c>
      <c r="J118" s="24">
        <v>3</v>
      </c>
      <c r="K118" s="24">
        <v>1</v>
      </c>
      <c r="L118" s="24">
        <v>1</v>
      </c>
      <c r="M118" s="24">
        <v>1</v>
      </c>
      <c r="N118" s="24">
        <v>1</v>
      </c>
      <c r="O118" s="24">
        <v>1.5</v>
      </c>
      <c r="P118" s="24">
        <v>0</v>
      </c>
      <c r="Q118" s="24">
        <v>14</v>
      </c>
      <c r="R118" s="34">
        <f t="shared" si="6"/>
        <v>23.5</v>
      </c>
      <c r="S118" s="34">
        <v>53.5</v>
      </c>
      <c r="T118" s="57">
        <f t="shared" si="4"/>
        <v>43.925233644859816</v>
      </c>
      <c r="U118" s="27" t="s">
        <v>28</v>
      </c>
    </row>
    <row r="119" spans="1:21" ht="15.75" customHeight="1" x14ac:dyDescent="0.2">
      <c r="A119" s="14">
        <v>110</v>
      </c>
      <c r="B119" s="24" t="s">
        <v>401</v>
      </c>
      <c r="C119" s="14" t="s">
        <v>174</v>
      </c>
      <c r="D119" s="14" t="s">
        <v>25</v>
      </c>
      <c r="E119" s="27" t="s">
        <v>379</v>
      </c>
      <c r="F119" s="24" t="s">
        <v>380</v>
      </c>
      <c r="G119" s="24">
        <v>1</v>
      </c>
      <c r="H119" s="24">
        <v>0</v>
      </c>
      <c r="I119" s="24">
        <v>0</v>
      </c>
      <c r="J119" s="24">
        <v>3</v>
      </c>
      <c r="K119" s="24">
        <v>1</v>
      </c>
      <c r="L119" s="24">
        <v>1</v>
      </c>
      <c r="M119" s="24">
        <v>1</v>
      </c>
      <c r="N119" s="24">
        <v>0</v>
      </c>
      <c r="O119" s="24">
        <v>1.5</v>
      </c>
      <c r="P119" s="24">
        <v>0</v>
      </c>
      <c r="Q119" s="24">
        <v>15</v>
      </c>
      <c r="R119" s="34">
        <f t="shared" si="6"/>
        <v>23.5</v>
      </c>
      <c r="S119" s="34">
        <v>53.5</v>
      </c>
      <c r="T119" s="57">
        <f t="shared" si="4"/>
        <v>43.925233644859816</v>
      </c>
      <c r="U119" s="27" t="s">
        <v>28</v>
      </c>
    </row>
    <row r="120" spans="1:21" ht="15.75" customHeight="1" x14ac:dyDescent="0.2">
      <c r="A120" s="14">
        <v>111</v>
      </c>
      <c r="B120" s="24" t="s">
        <v>410</v>
      </c>
      <c r="C120" s="14" t="s">
        <v>174</v>
      </c>
      <c r="D120" s="14" t="s">
        <v>25</v>
      </c>
      <c r="E120" s="24" t="s">
        <v>379</v>
      </c>
      <c r="F120" s="24" t="s">
        <v>380</v>
      </c>
      <c r="G120" s="24">
        <v>1</v>
      </c>
      <c r="H120" s="24">
        <v>0</v>
      </c>
      <c r="I120" s="24">
        <v>3</v>
      </c>
      <c r="J120" s="24">
        <v>5</v>
      </c>
      <c r="K120" s="24">
        <v>1</v>
      </c>
      <c r="L120" s="24">
        <v>1</v>
      </c>
      <c r="M120" s="24">
        <v>0</v>
      </c>
      <c r="N120" s="24">
        <v>1</v>
      </c>
      <c r="O120" s="24">
        <v>1.5</v>
      </c>
      <c r="P120" s="24">
        <v>0</v>
      </c>
      <c r="Q120" s="24">
        <v>10</v>
      </c>
      <c r="R120" s="34">
        <f t="shared" si="6"/>
        <v>23.5</v>
      </c>
      <c r="S120" s="34">
        <v>53.5</v>
      </c>
      <c r="T120" s="57">
        <f t="shared" si="4"/>
        <v>43.925233644859816</v>
      </c>
      <c r="U120" s="27" t="s">
        <v>28</v>
      </c>
    </row>
    <row r="121" spans="1:21" ht="15.75" customHeight="1" x14ac:dyDescent="0.2">
      <c r="A121" s="14">
        <v>112</v>
      </c>
      <c r="B121" s="24" t="s">
        <v>264</v>
      </c>
      <c r="C121" s="14" t="s">
        <v>174</v>
      </c>
      <c r="D121" s="14" t="s">
        <v>25</v>
      </c>
      <c r="E121" s="24" t="s">
        <v>260</v>
      </c>
      <c r="F121" s="24" t="s">
        <v>261</v>
      </c>
      <c r="G121" s="24">
        <v>0</v>
      </c>
      <c r="H121" s="24">
        <v>1</v>
      </c>
      <c r="I121" s="24">
        <v>0</v>
      </c>
      <c r="J121" s="24">
        <v>3</v>
      </c>
      <c r="K121" s="24">
        <v>1</v>
      </c>
      <c r="L121" s="24">
        <v>1</v>
      </c>
      <c r="M121" s="24">
        <v>0</v>
      </c>
      <c r="N121" s="24">
        <v>1</v>
      </c>
      <c r="O121" s="24">
        <v>1</v>
      </c>
      <c r="P121" s="24">
        <v>0</v>
      </c>
      <c r="Q121" s="24">
        <v>15</v>
      </c>
      <c r="R121" s="34">
        <f t="shared" si="6"/>
        <v>23</v>
      </c>
      <c r="S121" s="34">
        <v>53.5</v>
      </c>
      <c r="T121" s="57">
        <f t="shared" si="4"/>
        <v>42.990654205607477</v>
      </c>
      <c r="U121" s="27" t="s">
        <v>28</v>
      </c>
    </row>
    <row r="122" spans="1:21" ht="15.75" customHeight="1" x14ac:dyDescent="0.2">
      <c r="A122" s="14">
        <v>113</v>
      </c>
      <c r="B122" s="24" t="s">
        <v>270</v>
      </c>
      <c r="C122" s="14" t="s">
        <v>24</v>
      </c>
      <c r="D122" s="14" t="s">
        <v>25</v>
      </c>
      <c r="E122" s="24" t="s">
        <v>260</v>
      </c>
      <c r="F122" s="24" t="s">
        <v>261</v>
      </c>
      <c r="G122" s="24">
        <v>0</v>
      </c>
      <c r="H122" s="24">
        <v>0</v>
      </c>
      <c r="I122" s="24">
        <v>0</v>
      </c>
      <c r="J122" s="24">
        <v>5</v>
      </c>
      <c r="K122" s="24">
        <v>1</v>
      </c>
      <c r="L122" s="24">
        <v>1</v>
      </c>
      <c r="M122" s="24">
        <v>0</v>
      </c>
      <c r="N122" s="24">
        <v>1</v>
      </c>
      <c r="O122" s="24">
        <v>0</v>
      </c>
      <c r="P122" s="24">
        <v>0</v>
      </c>
      <c r="Q122" s="24">
        <v>15</v>
      </c>
      <c r="R122" s="34">
        <f t="shared" si="6"/>
        <v>23</v>
      </c>
      <c r="S122" s="34">
        <v>53.5</v>
      </c>
      <c r="T122" s="57">
        <f t="shared" si="4"/>
        <v>42.990654205607477</v>
      </c>
      <c r="U122" s="27" t="s">
        <v>28</v>
      </c>
    </row>
    <row r="123" spans="1:21" ht="15.75" customHeight="1" x14ac:dyDescent="0.2">
      <c r="A123" s="14">
        <v>114</v>
      </c>
      <c r="B123" s="24" t="s">
        <v>340</v>
      </c>
      <c r="C123" s="14" t="s">
        <v>174</v>
      </c>
      <c r="D123" s="14" t="s">
        <v>25</v>
      </c>
      <c r="E123" s="26" t="s">
        <v>341</v>
      </c>
      <c r="F123" s="24" t="s">
        <v>342</v>
      </c>
      <c r="G123" s="24">
        <v>1</v>
      </c>
      <c r="H123" s="24">
        <v>0</v>
      </c>
      <c r="I123" s="24">
        <v>3</v>
      </c>
      <c r="J123" s="24">
        <v>1</v>
      </c>
      <c r="K123" s="24">
        <v>0</v>
      </c>
      <c r="L123" s="24">
        <v>0</v>
      </c>
      <c r="M123" s="24">
        <v>1</v>
      </c>
      <c r="N123" s="24">
        <v>1</v>
      </c>
      <c r="O123" s="24">
        <v>0</v>
      </c>
      <c r="P123" s="24">
        <v>1</v>
      </c>
      <c r="Q123" s="24">
        <v>15</v>
      </c>
      <c r="R123" s="34">
        <f t="shared" si="6"/>
        <v>23</v>
      </c>
      <c r="S123" s="34">
        <v>53.5</v>
      </c>
      <c r="T123" s="57">
        <f t="shared" si="4"/>
        <v>42.990654205607477</v>
      </c>
      <c r="U123" s="27" t="s">
        <v>28</v>
      </c>
    </row>
    <row r="124" spans="1:21" ht="15.75" customHeight="1" x14ac:dyDescent="0.2">
      <c r="A124" s="14">
        <v>115</v>
      </c>
      <c r="B124" s="24" t="s">
        <v>229</v>
      </c>
      <c r="C124" s="14" t="s">
        <v>174</v>
      </c>
      <c r="D124" s="14" t="s">
        <v>25</v>
      </c>
      <c r="E124" s="27" t="s">
        <v>26</v>
      </c>
      <c r="F124" s="24" t="s">
        <v>221</v>
      </c>
      <c r="G124" s="24">
        <v>1</v>
      </c>
      <c r="H124" s="24">
        <v>0</v>
      </c>
      <c r="I124" s="24">
        <v>0</v>
      </c>
      <c r="J124" s="24">
        <v>2</v>
      </c>
      <c r="K124" s="24">
        <v>1</v>
      </c>
      <c r="L124" s="24">
        <v>1</v>
      </c>
      <c r="M124" s="24">
        <v>0</v>
      </c>
      <c r="N124" s="24">
        <v>1</v>
      </c>
      <c r="O124" s="24">
        <v>1.5</v>
      </c>
      <c r="P124" s="24">
        <v>0</v>
      </c>
      <c r="Q124" s="24">
        <v>15</v>
      </c>
      <c r="R124" s="34">
        <f t="shared" si="6"/>
        <v>22.5</v>
      </c>
      <c r="S124" s="34">
        <v>53.5</v>
      </c>
      <c r="T124" s="57">
        <f t="shared" si="4"/>
        <v>42.056074766355138</v>
      </c>
      <c r="U124" s="27" t="s">
        <v>28</v>
      </c>
    </row>
    <row r="125" spans="1:21" ht="15.75" customHeight="1" x14ac:dyDescent="0.2">
      <c r="A125" s="14">
        <v>116</v>
      </c>
      <c r="B125" s="24" t="s">
        <v>348</v>
      </c>
      <c r="C125" s="14" t="s">
        <v>174</v>
      </c>
      <c r="D125" s="14" t="s">
        <v>25</v>
      </c>
      <c r="E125" s="24" t="s">
        <v>104</v>
      </c>
      <c r="F125" s="24" t="s">
        <v>307</v>
      </c>
      <c r="G125" s="24">
        <v>0</v>
      </c>
      <c r="H125" s="24">
        <v>0</v>
      </c>
      <c r="I125" s="24">
        <v>1</v>
      </c>
      <c r="J125" s="24">
        <v>1.5</v>
      </c>
      <c r="K125" s="24">
        <v>1</v>
      </c>
      <c r="L125" s="24">
        <v>0</v>
      </c>
      <c r="M125" s="24">
        <v>1</v>
      </c>
      <c r="N125" s="24">
        <v>3</v>
      </c>
      <c r="O125" s="24">
        <v>0</v>
      </c>
      <c r="P125" s="24">
        <v>0</v>
      </c>
      <c r="Q125" s="24">
        <v>15</v>
      </c>
      <c r="R125" s="34">
        <f t="shared" si="6"/>
        <v>22.5</v>
      </c>
      <c r="S125" s="34">
        <v>53.5</v>
      </c>
      <c r="T125" s="57">
        <f t="shared" si="4"/>
        <v>42.056074766355138</v>
      </c>
      <c r="U125" s="27" t="s">
        <v>28</v>
      </c>
    </row>
    <row r="126" spans="1:21" ht="15.75" customHeight="1" x14ac:dyDescent="0.2">
      <c r="A126" s="14">
        <v>117</v>
      </c>
      <c r="B126" s="24" t="s">
        <v>284</v>
      </c>
      <c r="C126" s="14" t="s">
        <v>174</v>
      </c>
      <c r="D126" s="14" t="s">
        <v>25</v>
      </c>
      <c r="E126" s="24" t="s">
        <v>260</v>
      </c>
      <c r="F126" s="24" t="s">
        <v>261</v>
      </c>
      <c r="G126" s="24">
        <v>0</v>
      </c>
      <c r="H126" s="24">
        <v>0</v>
      </c>
      <c r="I126" s="24">
        <v>0</v>
      </c>
      <c r="J126" s="24">
        <v>3</v>
      </c>
      <c r="K126" s="24">
        <v>1</v>
      </c>
      <c r="L126" s="24">
        <v>1</v>
      </c>
      <c r="M126" s="24">
        <v>1</v>
      </c>
      <c r="N126" s="24">
        <v>1</v>
      </c>
      <c r="O126" s="24">
        <v>0</v>
      </c>
      <c r="P126" s="24">
        <v>0</v>
      </c>
      <c r="Q126" s="24">
        <v>15</v>
      </c>
      <c r="R126" s="34">
        <f t="shared" si="6"/>
        <v>22</v>
      </c>
      <c r="S126" s="34">
        <v>53.5</v>
      </c>
      <c r="T126" s="57">
        <f t="shared" si="4"/>
        <v>41.121495327102807</v>
      </c>
      <c r="U126" s="27" t="s">
        <v>28</v>
      </c>
    </row>
    <row r="127" spans="1:21" ht="15.75" customHeight="1" x14ac:dyDescent="0.2">
      <c r="A127" s="14">
        <v>118</v>
      </c>
      <c r="B127" s="24" t="s">
        <v>184</v>
      </c>
      <c r="C127" s="14" t="s">
        <v>174</v>
      </c>
      <c r="D127" s="14" t="s">
        <v>25</v>
      </c>
      <c r="E127" s="24" t="s">
        <v>26</v>
      </c>
      <c r="F127" s="24" t="s">
        <v>175</v>
      </c>
      <c r="G127" s="24">
        <v>1</v>
      </c>
      <c r="H127" s="24">
        <v>0</v>
      </c>
      <c r="I127" s="24">
        <v>0</v>
      </c>
      <c r="J127" s="24">
        <v>5</v>
      </c>
      <c r="K127" s="24">
        <v>1</v>
      </c>
      <c r="L127" s="24">
        <v>1</v>
      </c>
      <c r="M127" s="24">
        <v>0</v>
      </c>
      <c r="N127" s="24">
        <v>2</v>
      </c>
      <c r="O127" s="24">
        <v>1.5</v>
      </c>
      <c r="P127" s="24">
        <v>0</v>
      </c>
      <c r="Q127" s="24">
        <v>10</v>
      </c>
      <c r="R127" s="34">
        <f t="shared" si="6"/>
        <v>21.5</v>
      </c>
      <c r="S127" s="34">
        <v>53.5</v>
      </c>
      <c r="T127" s="57">
        <f t="shared" si="4"/>
        <v>40.186915887850468</v>
      </c>
      <c r="U127" s="27" t="s">
        <v>28</v>
      </c>
    </row>
    <row r="128" spans="1:21" ht="15.75" customHeight="1" x14ac:dyDescent="0.2">
      <c r="A128" s="14">
        <v>119</v>
      </c>
      <c r="B128" s="24" t="s">
        <v>240</v>
      </c>
      <c r="C128" s="14" t="s">
        <v>24</v>
      </c>
      <c r="D128" s="14" t="s">
        <v>25</v>
      </c>
      <c r="E128" s="24" t="s">
        <v>26</v>
      </c>
      <c r="F128" s="24" t="s">
        <v>239</v>
      </c>
      <c r="G128" s="24">
        <v>1</v>
      </c>
      <c r="H128" s="24">
        <v>0</v>
      </c>
      <c r="I128" s="24">
        <v>0</v>
      </c>
      <c r="J128" s="24">
        <v>2</v>
      </c>
      <c r="K128" s="24">
        <v>0</v>
      </c>
      <c r="L128" s="24">
        <v>1</v>
      </c>
      <c r="M128" s="24">
        <v>0</v>
      </c>
      <c r="N128" s="24">
        <v>1</v>
      </c>
      <c r="O128" s="24">
        <v>1.5</v>
      </c>
      <c r="P128" s="24">
        <v>0</v>
      </c>
      <c r="Q128" s="24">
        <v>15</v>
      </c>
      <c r="R128" s="34">
        <f t="shared" si="6"/>
        <v>21.5</v>
      </c>
      <c r="S128" s="34">
        <v>53.5</v>
      </c>
      <c r="T128" s="57">
        <f t="shared" si="4"/>
        <v>40.186915887850468</v>
      </c>
      <c r="U128" s="27" t="s">
        <v>28</v>
      </c>
    </row>
    <row r="129" spans="1:21" ht="15.75" customHeight="1" x14ac:dyDescent="0.2">
      <c r="A129" s="14">
        <v>120</v>
      </c>
      <c r="B129" s="24" t="s">
        <v>242</v>
      </c>
      <c r="C129" s="14" t="s">
        <v>174</v>
      </c>
      <c r="D129" s="14" t="s">
        <v>25</v>
      </c>
      <c r="E129" s="24" t="s">
        <v>26</v>
      </c>
      <c r="F129" s="24" t="s">
        <v>239</v>
      </c>
      <c r="G129" s="24">
        <v>1</v>
      </c>
      <c r="H129" s="24">
        <v>1</v>
      </c>
      <c r="I129" s="24">
        <v>0</v>
      </c>
      <c r="J129" s="24">
        <v>5</v>
      </c>
      <c r="K129" s="24">
        <v>1</v>
      </c>
      <c r="L129" s="24">
        <v>1</v>
      </c>
      <c r="M129" s="24">
        <v>0</v>
      </c>
      <c r="N129" s="24">
        <v>1</v>
      </c>
      <c r="O129" s="24">
        <v>1.5</v>
      </c>
      <c r="P129" s="24">
        <v>0</v>
      </c>
      <c r="Q129" s="24">
        <v>10</v>
      </c>
      <c r="R129" s="35">
        <f t="shared" si="6"/>
        <v>21.5</v>
      </c>
      <c r="S129" s="34">
        <v>53.5</v>
      </c>
      <c r="T129" s="57">
        <f t="shared" si="4"/>
        <v>40.186915887850468</v>
      </c>
      <c r="U129" s="27" t="s">
        <v>28</v>
      </c>
    </row>
    <row r="130" spans="1:21" ht="15.75" customHeight="1" x14ac:dyDescent="0.2">
      <c r="A130" s="14">
        <v>121</v>
      </c>
      <c r="B130" s="24" t="s">
        <v>248</v>
      </c>
      <c r="C130" s="14" t="s">
        <v>174</v>
      </c>
      <c r="D130" s="14" t="s">
        <v>25</v>
      </c>
      <c r="E130" s="24" t="s">
        <v>26</v>
      </c>
      <c r="F130" s="24" t="s">
        <v>239</v>
      </c>
      <c r="G130" s="24">
        <v>0</v>
      </c>
      <c r="H130" s="24">
        <v>0</v>
      </c>
      <c r="I130" s="24">
        <v>0</v>
      </c>
      <c r="J130" s="24">
        <v>2</v>
      </c>
      <c r="K130" s="24">
        <v>1</v>
      </c>
      <c r="L130" s="24">
        <v>1</v>
      </c>
      <c r="M130" s="24">
        <v>1</v>
      </c>
      <c r="N130" s="24">
        <v>0</v>
      </c>
      <c r="O130" s="24">
        <v>1.5</v>
      </c>
      <c r="P130" s="24">
        <v>0</v>
      </c>
      <c r="Q130" s="24">
        <v>15</v>
      </c>
      <c r="R130" s="34">
        <f t="shared" si="6"/>
        <v>21.5</v>
      </c>
      <c r="S130" s="34">
        <v>53.5</v>
      </c>
      <c r="T130" s="57">
        <f t="shared" si="4"/>
        <v>40.186915887850468</v>
      </c>
      <c r="U130" s="27" t="s">
        <v>28</v>
      </c>
    </row>
    <row r="131" spans="1:21" ht="15.75" customHeight="1" x14ac:dyDescent="0.2">
      <c r="A131" s="14">
        <v>122</v>
      </c>
      <c r="B131" s="24" t="s">
        <v>251</v>
      </c>
      <c r="C131" s="14" t="s">
        <v>24</v>
      </c>
      <c r="D131" s="14" t="s">
        <v>25</v>
      </c>
      <c r="E131" s="24" t="s">
        <v>26</v>
      </c>
      <c r="F131" s="24" t="s">
        <v>239</v>
      </c>
      <c r="G131" s="24">
        <v>1</v>
      </c>
      <c r="H131" s="24">
        <v>0</v>
      </c>
      <c r="I131" s="24">
        <v>0</v>
      </c>
      <c r="J131" s="24">
        <v>1</v>
      </c>
      <c r="K131" s="24">
        <v>1</v>
      </c>
      <c r="L131" s="24">
        <v>1</v>
      </c>
      <c r="M131" s="24">
        <v>0</v>
      </c>
      <c r="N131" s="24">
        <v>1</v>
      </c>
      <c r="O131" s="24">
        <v>1.5</v>
      </c>
      <c r="P131" s="24">
        <v>0</v>
      </c>
      <c r="Q131" s="24">
        <v>15</v>
      </c>
      <c r="R131" s="34">
        <f t="shared" si="6"/>
        <v>21.5</v>
      </c>
      <c r="S131" s="34">
        <v>53.5</v>
      </c>
      <c r="T131" s="57">
        <f t="shared" si="4"/>
        <v>40.186915887850468</v>
      </c>
      <c r="U131" s="27" t="s">
        <v>28</v>
      </c>
    </row>
    <row r="132" spans="1:21" ht="15.75" customHeight="1" x14ac:dyDescent="0.2">
      <c r="A132" s="14">
        <v>123</v>
      </c>
      <c r="B132" s="24" t="s">
        <v>258</v>
      </c>
      <c r="C132" s="14" t="s">
        <v>174</v>
      </c>
      <c r="D132" s="14" t="s">
        <v>25</v>
      </c>
      <c r="E132" s="24" t="s">
        <v>26</v>
      </c>
      <c r="F132" s="24" t="s">
        <v>239</v>
      </c>
      <c r="G132" s="24">
        <v>1</v>
      </c>
      <c r="H132" s="24">
        <v>0</v>
      </c>
      <c r="I132" s="24">
        <v>0</v>
      </c>
      <c r="J132" s="24">
        <v>2</v>
      </c>
      <c r="K132" s="24">
        <v>1</v>
      </c>
      <c r="L132" s="24">
        <v>1</v>
      </c>
      <c r="M132" s="24">
        <v>0</v>
      </c>
      <c r="N132" s="24">
        <v>0</v>
      </c>
      <c r="O132" s="24">
        <v>1.5</v>
      </c>
      <c r="P132" s="24">
        <v>0</v>
      </c>
      <c r="Q132" s="24">
        <v>15</v>
      </c>
      <c r="R132" s="34">
        <f t="shared" si="6"/>
        <v>21.5</v>
      </c>
      <c r="S132" s="34">
        <v>53.5</v>
      </c>
      <c r="T132" s="57">
        <f t="shared" si="4"/>
        <v>40.186915887850468</v>
      </c>
      <c r="U132" s="27" t="s">
        <v>28</v>
      </c>
    </row>
    <row r="133" spans="1:21" ht="15.75" customHeight="1" x14ac:dyDescent="0.2">
      <c r="A133" s="14">
        <v>124</v>
      </c>
      <c r="B133" s="24" t="s">
        <v>305</v>
      </c>
      <c r="C133" s="14" t="s">
        <v>174</v>
      </c>
      <c r="D133" s="14" t="s">
        <v>25</v>
      </c>
      <c r="E133" s="24" t="s">
        <v>260</v>
      </c>
      <c r="F133" s="24" t="s">
        <v>297</v>
      </c>
      <c r="G133" s="24">
        <v>1</v>
      </c>
      <c r="H133" s="24">
        <v>1</v>
      </c>
      <c r="I133" s="24">
        <v>0</v>
      </c>
      <c r="J133" s="24">
        <v>0</v>
      </c>
      <c r="K133" s="24">
        <v>1</v>
      </c>
      <c r="L133" s="24">
        <v>1</v>
      </c>
      <c r="M133" s="24">
        <v>0</v>
      </c>
      <c r="N133" s="24">
        <v>0</v>
      </c>
      <c r="O133" s="24">
        <v>1.5</v>
      </c>
      <c r="P133" s="24">
        <v>1</v>
      </c>
      <c r="Q133" s="24">
        <v>15</v>
      </c>
      <c r="R133" s="34">
        <f t="shared" si="6"/>
        <v>21.5</v>
      </c>
      <c r="S133" s="34">
        <v>53.5</v>
      </c>
      <c r="T133" s="57">
        <f t="shared" si="4"/>
        <v>40.186915887850468</v>
      </c>
      <c r="U133" s="27" t="s">
        <v>28</v>
      </c>
    </row>
    <row r="134" spans="1:21" ht="15.75" customHeight="1" x14ac:dyDescent="0.2">
      <c r="A134" s="14">
        <v>125</v>
      </c>
      <c r="B134" s="24" t="s">
        <v>306</v>
      </c>
      <c r="C134" s="14" t="s">
        <v>174</v>
      </c>
      <c r="D134" s="14" t="s">
        <v>25</v>
      </c>
      <c r="E134" s="18" t="s">
        <v>104</v>
      </c>
      <c r="F134" s="24" t="s">
        <v>307</v>
      </c>
      <c r="G134" s="24">
        <v>1</v>
      </c>
      <c r="H134" s="24">
        <v>0</v>
      </c>
      <c r="I134" s="24">
        <v>0</v>
      </c>
      <c r="J134" s="24">
        <v>3</v>
      </c>
      <c r="K134" s="24">
        <v>1</v>
      </c>
      <c r="L134" s="24">
        <v>1</v>
      </c>
      <c r="M134" s="24">
        <v>1</v>
      </c>
      <c r="N134" s="24">
        <v>1</v>
      </c>
      <c r="O134" s="24">
        <v>1.5</v>
      </c>
      <c r="P134" s="24">
        <v>1</v>
      </c>
      <c r="Q134" s="24">
        <v>11</v>
      </c>
      <c r="R134" s="34">
        <f t="shared" si="6"/>
        <v>21.5</v>
      </c>
      <c r="S134" s="34">
        <v>53.5</v>
      </c>
      <c r="T134" s="57">
        <f t="shared" si="4"/>
        <v>40.186915887850468</v>
      </c>
      <c r="U134" s="27" t="s">
        <v>28</v>
      </c>
    </row>
    <row r="135" spans="1:21" ht="15.75" customHeight="1" x14ac:dyDescent="0.2">
      <c r="A135" s="14">
        <v>126</v>
      </c>
      <c r="B135" s="24" t="s">
        <v>316</v>
      </c>
      <c r="C135" s="14" t="s">
        <v>174</v>
      </c>
      <c r="D135" s="14" t="s">
        <v>25</v>
      </c>
      <c r="E135" s="26" t="s">
        <v>317</v>
      </c>
      <c r="F135" s="24" t="s">
        <v>307</v>
      </c>
      <c r="G135" s="24">
        <v>0</v>
      </c>
      <c r="H135" s="24">
        <v>1</v>
      </c>
      <c r="I135" s="24">
        <v>0</v>
      </c>
      <c r="J135" s="24">
        <v>3</v>
      </c>
      <c r="K135" s="24">
        <v>1</v>
      </c>
      <c r="L135" s="24">
        <v>1</v>
      </c>
      <c r="M135" s="24">
        <v>0</v>
      </c>
      <c r="N135" s="24">
        <v>1</v>
      </c>
      <c r="O135" s="24">
        <v>1.5</v>
      </c>
      <c r="P135" s="24">
        <v>1</v>
      </c>
      <c r="Q135" s="24">
        <v>12</v>
      </c>
      <c r="R135" s="34">
        <f t="shared" si="6"/>
        <v>21.5</v>
      </c>
      <c r="S135" s="34">
        <v>53.5</v>
      </c>
      <c r="T135" s="57">
        <f t="shared" si="4"/>
        <v>40.186915887850468</v>
      </c>
      <c r="U135" s="27" t="s">
        <v>28</v>
      </c>
    </row>
    <row r="136" spans="1:21" ht="15.75" customHeight="1" x14ac:dyDescent="0.2">
      <c r="A136" s="14">
        <v>127</v>
      </c>
      <c r="B136" s="24" t="s">
        <v>368</v>
      </c>
      <c r="C136" s="14" t="s">
        <v>174</v>
      </c>
      <c r="D136" s="14" t="s">
        <v>25</v>
      </c>
      <c r="E136" s="27" t="s">
        <v>365</v>
      </c>
      <c r="F136" s="24" t="s">
        <v>366</v>
      </c>
      <c r="G136" s="24">
        <v>1</v>
      </c>
      <c r="H136" s="24">
        <v>1</v>
      </c>
      <c r="I136" s="24">
        <v>3</v>
      </c>
      <c r="J136" s="24">
        <v>3</v>
      </c>
      <c r="K136" s="24">
        <v>1</v>
      </c>
      <c r="L136" s="24">
        <v>1</v>
      </c>
      <c r="M136" s="24">
        <v>1</v>
      </c>
      <c r="N136" s="24">
        <v>2</v>
      </c>
      <c r="O136" s="24">
        <v>1.5</v>
      </c>
      <c r="P136" s="24">
        <v>2</v>
      </c>
      <c r="Q136" s="24">
        <v>5</v>
      </c>
      <c r="R136" s="34">
        <f t="shared" si="6"/>
        <v>21.5</v>
      </c>
      <c r="S136" s="34">
        <v>53.5</v>
      </c>
      <c r="T136" s="57">
        <f t="shared" si="4"/>
        <v>40.186915887850468</v>
      </c>
      <c r="U136" s="27" t="s">
        <v>28</v>
      </c>
    </row>
    <row r="137" spans="1:21" ht="15.75" customHeight="1" x14ac:dyDescent="0.2">
      <c r="A137" s="14">
        <v>128</v>
      </c>
      <c r="B137" s="24" t="s">
        <v>369</v>
      </c>
      <c r="C137" s="14" t="s">
        <v>174</v>
      </c>
      <c r="D137" s="14" t="s">
        <v>25</v>
      </c>
      <c r="E137" s="24" t="s">
        <v>365</v>
      </c>
      <c r="F137" s="24" t="s">
        <v>366</v>
      </c>
      <c r="G137" s="24">
        <v>1</v>
      </c>
      <c r="H137" s="24">
        <v>1</v>
      </c>
      <c r="I137" s="24">
        <v>3</v>
      </c>
      <c r="J137" s="24">
        <v>3</v>
      </c>
      <c r="K137" s="24">
        <v>1</v>
      </c>
      <c r="L137" s="37">
        <v>1</v>
      </c>
      <c r="M137" s="24">
        <v>1</v>
      </c>
      <c r="N137" s="24">
        <v>2</v>
      </c>
      <c r="O137" s="24">
        <v>1.5</v>
      </c>
      <c r="P137" s="24">
        <v>2</v>
      </c>
      <c r="Q137" s="24">
        <v>5</v>
      </c>
      <c r="R137" s="34">
        <f t="shared" si="6"/>
        <v>21.5</v>
      </c>
      <c r="S137" s="34">
        <v>53.5</v>
      </c>
      <c r="T137" s="57">
        <f t="shared" si="4"/>
        <v>40.186915887850468</v>
      </c>
      <c r="U137" s="27" t="s">
        <v>28</v>
      </c>
    </row>
    <row r="138" spans="1:21" ht="15.75" customHeight="1" x14ac:dyDescent="0.2">
      <c r="A138" s="14">
        <v>129</v>
      </c>
      <c r="B138" s="24" t="s">
        <v>372</v>
      </c>
      <c r="C138" s="14" t="s">
        <v>174</v>
      </c>
      <c r="D138" s="14" t="s">
        <v>25</v>
      </c>
      <c r="E138" s="24" t="s">
        <v>365</v>
      </c>
      <c r="F138" s="24" t="s">
        <v>366</v>
      </c>
      <c r="G138" s="24">
        <v>1</v>
      </c>
      <c r="H138" s="24">
        <v>1</v>
      </c>
      <c r="I138" s="24">
        <v>3</v>
      </c>
      <c r="J138" s="24">
        <v>3</v>
      </c>
      <c r="K138" s="24">
        <v>1</v>
      </c>
      <c r="L138" s="27">
        <v>1</v>
      </c>
      <c r="M138" s="24">
        <v>1</v>
      </c>
      <c r="N138" s="24">
        <v>2</v>
      </c>
      <c r="O138" s="24">
        <v>1.5</v>
      </c>
      <c r="P138" s="24">
        <v>2</v>
      </c>
      <c r="Q138" s="24">
        <v>5</v>
      </c>
      <c r="R138" s="34">
        <v>21.5</v>
      </c>
      <c r="S138" s="34">
        <v>53.5</v>
      </c>
      <c r="T138" s="57">
        <f t="shared" si="4"/>
        <v>40.186915887850468</v>
      </c>
      <c r="U138" s="27" t="s">
        <v>28</v>
      </c>
    </row>
    <row r="139" spans="1:21" ht="15.75" customHeight="1" x14ac:dyDescent="0.2">
      <c r="A139" s="14">
        <v>130</v>
      </c>
      <c r="B139" s="24" t="s">
        <v>384</v>
      </c>
      <c r="C139" s="14" t="s">
        <v>174</v>
      </c>
      <c r="D139" s="14" t="s">
        <v>25</v>
      </c>
      <c r="E139" s="27" t="s">
        <v>379</v>
      </c>
      <c r="F139" s="24" t="s">
        <v>380</v>
      </c>
      <c r="G139" s="24">
        <v>1</v>
      </c>
      <c r="H139" s="24">
        <v>0</v>
      </c>
      <c r="I139" s="24">
        <v>0</v>
      </c>
      <c r="J139" s="24">
        <v>5</v>
      </c>
      <c r="K139" s="24">
        <v>1</v>
      </c>
      <c r="L139" s="24">
        <v>1</v>
      </c>
      <c r="M139" s="24">
        <v>0</v>
      </c>
      <c r="N139" s="24">
        <v>2</v>
      </c>
      <c r="O139" s="24">
        <v>1.5</v>
      </c>
      <c r="P139" s="24">
        <v>0</v>
      </c>
      <c r="Q139" s="24">
        <v>10</v>
      </c>
      <c r="R139" s="34">
        <f t="shared" ref="R139:R150" si="7">SUM(G139:Q139)</f>
        <v>21.5</v>
      </c>
      <c r="S139" s="34">
        <v>53.5</v>
      </c>
      <c r="T139" s="57">
        <f t="shared" si="4"/>
        <v>40.186915887850468</v>
      </c>
      <c r="U139" s="27" t="s">
        <v>28</v>
      </c>
    </row>
    <row r="140" spans="1:21" ht="15.75" customHeight="1" x14ac:dyDescent="0.2">
      <c r="A140" s="14">
        <v>131</v>
      </c>
      <c r="B140" s="24" t="s">
        <v>390</v>
      </c>
      <c r="C140" s="14" t="s">
        <v>174</v>
      </c>
      <c r="D140" s="14" t="s">
        <v>25</v>
      </c>
      <c r="E140" s="27" t="s">
        <v>379</v>
      </c>
      <c r="F140" s="24" t="s">
        <v>380</v>
      </c>
      <c r="G140" s="24">
        <v>1</v>
      </c>
      <c r="H140" s="24">
        <v>0</v>
      </c>
      <c r="I140" s="24">
        <v>3</v>
      </c>
      <c r="J140" s="24">
        <v>2</v>
      </c>
      <c r="K140" s="24">
        <v>1</v>
      </c>
      <c r="L140" s="24">
        <v>1</v>
      </c>
      <c r="M140" s="24">
        <v>1</v>
      </c>
      <c r="N140" s="24">
        <v>1</v>
      </c>
      <c r="O140" s="24">
        <v>1.5</v>
      </c>
      <c r="P140" s="24">
        <v>0</v>
      </c>
      <c r="Q140" s="24">
        <v>10</v>
      </c>
      <c r="R140" s="34">
        <f t="shared" si="7"/>
        <v>21.5</v>
      </c>
      <c r="S140" s="34">
        <v>53.5</v>
      </c>
      <c r="T140" s="57">
        <f t="shared" si="4"/>
        <v>40.186915887850468</v>
      </c>
      <c r="U140" s="27" t="s">
        <v>28</v>
      </c>
    </row>
    <row r="141" spans="1:21" ht="15.75" customHeight="1" x14ac:dyDescent="0.2">
      <c r="A141" s="14">
        <v>132</v>
      </c>
      <c r="B141" s="24" t="s">
        <v>296</v>
      </c>
      <c r="C141" s="14" t="s">
        <v>174</v>
      </c>
      <c r="D141" s="14" t="s">
        <v>25</v>
      </c>
      <c r="E141" s="27" t="s">
        <v>260</v>
      </c>
      <c r="F141" s="24" t="s">
        <v>297</v>
      </c>
      <c r="G141" s="24">
        <v>1</v>
      </c>
      <c r="H141" s="24">
        <v>0</v>
      </c>
      <c r="I141" s="24">
        <v>0</v>
      </c>
      <c r="J141" s="24">
        <v>1</v>
      </c>
      <c r="K141" s="24">
        <v>1</v>
      </c>
      <c r="L141" s="24">
        <v>1</v>
      </c>
      <c r="M141" s="24">
        <v>0</v>
      </c>
      <c r="N141" s="24">
        <v>0</v>
      </c>
      <c r="O141" s="24">
        <v>1</v>
      </c>
      <c r="P141" s="24">
        <v>1</v>
      </c>
      <c r="Q141" s="24">
        <v>15</v>
      </c>
      <c r="R141" s="34">
        <f t="shared" si="7"/>
        <v>21</v>
      </c>
      <c r="S141" s="34">
        <v>53.5</v>
      </c>
      <c r="T141" s="57">
        <f t="shared" si="4"/>
        <v>39.252336448598129</v>
      </c>
      <c r="U141" s="27" t="s">
        <v>28</v>
      </c>
    </row>
    <row r="142" spans="1:21" ht="15.75" customHeight="1" x14ac:dyDescent="0.2">
      <c r="A142" s="14">
        <v>133</v>
      </c>
      <c r="B142" s="24" t="s">
        <v>349</v>
      </c>
      <c r="C142" s="14" t="s">
        <v>174</v>
      </c>
      <c r="D142" s="14" t="s">
        <v>25</v>
      </c>
      <c r="E142" s="27" t="s">
        <v>350</v>
      </c>
      <c r="F142" s="24" t="s">
        <v>351</v>
      </c>
      <c r="G142" s="24">
        <v>1</v>
      </c>
      <c r="H142" s="24">
        <v>0</v>
      </c>
      <c r="I142" s="24">
        <v>0</v>
      </c>
      <c r="J142" s="24">
        <v>1</v>
      </c>
      <c r="K142" s="24">
        <v>1</v>
      </c>
      <c r="L142" s="24">
        <v>1</v>
      </c>
      <c r="M142" s="24">
        <v>0</v>
      </c>
      <c r="N142" s="24">
        <v>0</v>
      </c>
      <c r="O142" s="24">
        <v>1</v>
      </c>
      <c r="P142" s="24">
        <v>1</v>
      </c>
      <c r="Q142" s="24">
        <v>15</v>
      </c>
      <c r="R142" s="34">
        <f t="shared" si="7"/>
        <v>21</v>
      </c>
      <c r="S142" s="34">
        <v>53.5</v>
      </c>
      <c r="T142" s="57">
        <f t="shared" ref="T142:T205" si="8">R142*100/S142</f>
        <v>39.252336448598129</v>
      </c>
      <c r="U142" s="27" t="s">
        <v>28</v>
      </c>
    </row>
    <row r="143" spans="1:21" ht="15.75" customHeight="1" x14ac:dyDescent="0.2">
      <c r="A143" s="14">
        <v>134</v>
      </c>
      <c r="B143" s="24" t="s">
        <v>357</v>
      </c>
      <c r="C143" s="14" t="s">
        <v>174</v>
      </c>
      <c r="D143" s="14" t="s">
        <v>25</v>
      </c>
      <c r="E143" s="27" t="s">
        <v>350</v>
      </c>
      <c r="F143" s="24" t="s">
        <v>351</v>
      </c>
      <c r="G143" s="24">
        <v>1</v>
      </c>
      <c r="H143" s="24">
        <v>0</v>
      </c>
      <c r="I143" s="24">
        <v>0</v>
      </c>
      <c r="J143" s="24">
        <v>1</v>
      </c>
      <c r="K143" s="24">
        <v>1</v>
      </c>
      <c r="L143" s="24">
        <v>1</v>
      </c>
      <c r="M143" s="24">
        <v>0</v>
      </c>
      <c r="N143" s="24">
        <v>0</v>
      </c>
      <c r="O143" s="24">
        <v>1</v>
      </c>
      <c r="P143" s="24">
        <v>1</v>
      </c>
      <c r="Q143" s="24">
        <v>15</v>
      </c>
      <c r="R143" s="34">
        <f t="shared" si="7"/>
        <v>21</v>
      </c>
      <c r="S143" s="34">
        <v>53.5</v>
      </c>
      <c r="T143" s="57">
        <f t="shared" si="8"/>
        <v>39.252336448598129</v>
      </c>
      <c r="U143" s="27" t="s">
        <v>28</v>
      </c>
    </row>
    <row r="144" spans="1:21" ht="15.75" customHeight="1" x14ac:dyDescent="0.2">
      <c r="A144" s="14">
        <v>135</v>
      </c>
      <c r="B144" s="24" t="s">
        <v>360</v>
      </c>
      <c r="C144" s="14" t="s">
        <v>174</v>
      </c>
      <c r="D144" s="14" t="s">
        <v>25</v>
      </c>
      <c r="E144" s="27" t="s">
        <v>350</v>
      </c>
      <c r="F144" s="24" t="s">
        <v>359</v>
      </c>
      <c r="G144" s="24">
        <v>1</v>
      </c>
      <c r="H144" s="24">
        <v>0</v>
      </c>
      <c r="I144" s="24">
        <v>0</v>
      </c>
      <c r="J144" s="24">
        <v>1</v>
      </c>
      <c r="K144" s="24">
        <v>1</v>
      </c>
      <c r="L144" s="24">
        <v>1</v>
      </c>
      <c r="M144" s="24">
        <v>0</v>
      </c>
      <c r="N144" s="24">
        <v>0</v>
      </c>
      <c r="O144" s="24">
        <v>1</v>
      </c>
      <c r="P144" s="24">
        <v>1</v>
      </c>
      <c r="Q144" s="24">
        <v>15</v>
      </c>
      <c r="R144" s="34">
        <f t="shared" si="7"/>
        <v>21</v>
      </c>
      <c r="S144" s="34">
        <v>53.5</v>
      </c>
      <c r="T144" s="57">
        <f t="shared" si="8"/>
        <v>39.252336448598129</v>
      </c>
      <c r="U144" s="27" t="s">
        <v>28</v>
      </c>
    </row>
    <row r="145" spans="1:21" ht="15.75" customHeight="1" x14ac:dyDescent="0.2">
      <c r="A145" s="14">
        <v>136</v>
      </c>
      <c r="B145" s="24" t="s">
        <v>362</v>
      </c>
      <c r="C145" s="14" t="s">
        <v>174</v>
      </c>
      <c r="D145" s="14" t="s">
        <v>25</v>
      </c>
      <c r="E145" s="27" t="s">
        <v>350</v>
      </c>
      <c r="F145" s="24" t="s">
        <v>359</v>
      </c>
      <c r="G145" s="24">
        <v>1</v>
      </c>
      <c r="H145" s="24">
        <v>0</v>
      </c>
      <c r="I145" s="24">
        <v>0</v>
      </c>
      <c r="J145" s="24">
        <v>1</v>
      </c>
      <c r="K145" s="24">
        <v>1</v>
      </c>
      <c r="L145" s="24">
        <v>1</v>
      </c>
      <c r="M145" s="24">
        <v>0</v>
      </c>
      <c r="N145" s="24">
        <v>0</v>
      </c>
      <c r="O145" s="24">
        <v>1</v>
      </c>
      <c r="P145" s="24">
        <v>1</v>
      </c>
      <c r="Q145" s="24">
        <v>15</v>
      </c>
      <c r="R145" s="34">
        <f t="shared" si="7"/>
        <v>21</v>
      </c>
      <c r="S145" s="34">
        <v>53.5</v>
      </c>
      <c r="T145" s="57">
        <f t="shared" si="8"/>
        <v>39.252336448598129</v>
      </c>
      <c r="U145" s="27" t="s">
        <v>28</v>
      </c>
    </row>
    <row r="146" spans="1:21" ht="15.75" customHeight="1" x14ac:dyDescent="0.2">
      <c r="A146" s="14">
        <v>137</v>
      </c>
      <c r="B146" s="24" t="s">
        <v>177</v>
      </c>
      <c r="C146" s="14" t="s">
        <v>24</v>
      </c>
      <c r="D146" s="14" t="s">
        <v>25</v>
      </c>
      <c r="E146" s="27" t="s">
        <v>26</v>
      </c>
      <c r="F146" s="24" t="s">
        <v>175</v>
      </c>
      <c r="G146" s="24">
        <v>1</v>
      </c>
      <c r="H146" s="24">
        <v>1</v>
      </c>
      <c r="I146" s="24">
        <v>0</v>
      </c>
      <c r="J146" s="24">
        <v>5</v>
      </c>
      <c r="K146" s="24">
        <v>1</v>
      </c>
      <c r="L146" s="24">
        <v>1</v>
      </c>
      <c r="M146" s="24">
        <v>0</v>
      </c>
      <c r="N146" s="24">
        <v>0</v>
      </c>
      <c r="O146" s="24">
        <v>1.5</v>
      </c>
      <c r="P146" s="24">
        <v>0</v>
      </c>
      <c r="Q146" s="24">
        <v>10</v>
      </c>
      <c r="R146" s="34">
        <f t="shared" si="7"/>
        <v>20.5</v>
      </c>
      <c r="S146" s="34">
        <v>53.5</v>
      </c>
      <c r="T146" s="57">
        <f t="shared" si="8"/>
        <v>38.317757009345797</v>
      </c>
      <c r="U146" s="27" t="s">
        <v>28</v>
      </c>
    </row>
    <row r="147" spans="1:21" ht="15.75" customHeight="1" x14ac:dyDescent="0.2">
      <c r="A147" s="14">
        <v>138</v>
      </c>
      <c r="B147" s="24" t="s">
        <v>181</v>
      </c>
      <c r="C147" s="14" t="s">
        <v>174</v>
      </c>
      <c r="D147" s="14" t="s">
        <v>25</v>
      </c>
      <c r="E147" s="27" t="s">
        <v>26</v>
      </c>
      <c r="F147" s="24" t="s">
        <v>175</v>
      </c>
      <c r="G147" s="24">
        <v>1</v>
      </c>
      <c r="H147" s="24">
        <v>0</v>
      </c>
      <c r="I147" s="24">
        <v>0</v>
      </c>
      <c r="J147" s="24">
        <v>5</v>
      </c>
      <c r="K147" s="24">
        <v>1</v>
      </c>
      <c r="L147" s="24">
        <v>1</v>
      </c>
      <c r="M147" s="24">
        <v>1</v>
      </c>
      <c r="N147" s="24">
        <v>0</v>
      </c>
      <c r="O147" s="24">
        <v>1.5</v>
      </c>
      <c r="P147" s="24">
        <v>0</v>
      </c>
      <c r="Q147" s="24">
        <v>10</v>
      </c>
      <c r="R147" s="34">
        <f t="shared" si="7"/>
        <v>20.5</v>
      </c>
      <c r="S147" s="34">
        <v>53.5</v>
      </c>
      <c r="T147" s="57">
        <f t="shared" si="8"/>
        <v>38.317757009345797</v>
      </c>
      <c r="U147" s="27" t="s">
        <v>28</v>
      </c>
    </row>
    <row r="148" spans="1:21" ht="15.75" customHeight="1" x14ac:dyDescent="0.2">
      <c r="A148" s="14">
        <v>139</v>
      </c>
      <c r="B148" s="24" t="s">
        <v>200</v>
      </c>
      <c r="C148" s="14" t="s">
        <v>174</v>
      </c>
      <c r="D148" s="14" t="s">
        <v>25</v>
      </c>
      <c r="E148" s="27" t="s">
        <v>26</v>
      </c>
      <c r="F148" s="24" t="s">
        <v>175</v>
      </c>
      <c r="G148" s="24">
        <v>1</v>
      </c>
      <c r="H148" s="24">
        <v>0</v>
      </c>
      <c r="I148" s="24">
        <v>0</v>
      </c>
      <c r="J148" s="24">
        <v>3</v>
      </c>
      <c r="K148" s="24">
        <v>1</v>
      </c>
      <c r="L148" s="24">
        <v>1</v>
      </c>
      <c r="M148" s="24">
        <v>0</v>
      </c>
      <c r="N148" s="24">
        <v>1</v>
      </c>
      <c r="O148" s="24">
        <v>1.5</v>
      </c>
      <c r="P148" s="24">
        <v>2</v>
      </c>
      <c r="Q148" s="24">
        <v>10</v>
      </c>
      <c r="R148" s="34">
        <f t="shared" si="7"/>
        <v>20.5</v>
      </c>
      <c r="S148" s="34">
        <v>53.5</v>
      </c>
      <c r="T148" s="57">
        <f t="shared" si="8"/>
        <v>38.317757009345797</v>
      </c>
      <c r="U148" s="27" t="s">
        <v>28</v>
      </c>
    </row>
    <row r="149" spans="1:21" ht="15.75" customHeight="1" x14ac:dyDescent="0.2">
      <c r="A149" s="14">
        <v>140</v>
      </c>
      <c r="B149" s="24" t="s">
        <v>331</v>
      </c>
      <c r="C149" s="14" t="s">
        <v>174</v>
      </c>
      <c r="D149" s="14" t="s">
        <v>25</v>
      </c>
      <c r="E149" s="26" t="s">
        <v>332</v>
      </c>
      <c r="F149" s="24" t="s">
        <v>307</v>
      </c>
      <c r="G149" s="24">
        <v>1</v>
      </c>
      <c r="H149" s="24">
        <v>0</v>
      </c>
      <c r="I149" s="24">
        <v>5</v>
      </c>
      <c r="J149" s="24">
        <v>1</v>
      </c>
      <c r="K149" s="24">
        <v>1</v>
      </c>
      <c r="L149" s="24">
        <v>0</v>
      </c>
      <c r="M149" s="24">
        <v>1</v>
      </c>
      <c r="N149" s="24">
        <v>0</v>
      </c>
      <c r="O149" s="24">
        <v>1.5</v>
      </c>
      <c r="P149" s="24">
        <v>0</v>
      </c>
      <c r="Q149" s="24">
        <v>10</v>
      </c>
      <c r="R149" s="34">
        <f t="shared" si="7"/>
        <v>20.5</v>
      </c>
      <c r="S149" s="34">
        <v>53.5</v>
      </c>
      <c r="T149" s="57">
        <f t="shared" si="8"/>
        <v>38.317757009345797</v>
      </c>
      <c r="U149" s="27" t="s">
        <v>28</v>
      </c>
    </row>
    <row r="150" spans="1:21" ht="15.75" customHeight="1" x14ac:dyDescent="0.2">
      <c r="A150" s="14">
        <v>141</v>
      </c>
      <c r="B150" s="24" t="s">
        <v>345</v>
      </c>
      <c r="C150" s="14" t="s">
        <v>174</v>
      </c>
      <c r="D150" s="14" t="s">
        <v>25</v>
      </c>
      <c r="E150" s="26" t="s">
        <v>346</v>
      </c>
      <c r="F150" s="24" t="s">
        <v>307</v>
      </c>
      <c r="G150" s="24">
        <v>1</v>
      </c>
      <c r="H150" s="24">
        <v>0</v>
      </c>
      <c r="I150" s="24">
        <v>0</v>
      </c>
      <c r="J150" s="24">
        <v>5</v>
      </c>
      <c r="K150" s="24">
        <v>1</v>
      </c>
      <c r="L150" s="24">
        <v>1</v>
      </c>
      <c r="M150" s="24">
        <v>0</v>
      </c>
      <c r="N150" s="24">
        <v>1</v>
      </c>
      <c r="O150" s="24">
        <v>1.5</v>
      </c>
      <c r="P150" s="24">
        <v>0</v>
      </c>
      <c r="Q150" s="24">
        <v>10</v>
      </c>
      <c r="R150" s="34">
        <f t="shared" si="7"/>
        <v>20.5</v>
      </c>
      <c r="S150" s="34">
        <v>53.5</v>
      </c>
      <c r="T150" s="57">
        <f t="shared" si="8"/>
        <v>38.317757009345797</v>
      </c>
      <c r="U150" s="27" t="s">
        <v>28</v>
      </c>
    </row>
    <row r="151" spans="1:21" ht="15.75" customHeight="1" x14ac:dyDescent="0.2">
      <c r="A151" s="14">
        <v>142</v>
      </c>
      <c r="B151" s="24" t="s">
        <v>371</v>
      </c>
      <c r="C151" s="14" t="s">
        <v>174</v>
      </c>
      <c r="D151" s="14" t="s">
        <v>25</v>
      </c>
      <c r="E151" s="27" t="s">
        <v>365</v>
      </c>
      <c r="F151" s="24" t="s">
        <v>366</v>
      </c>
      <c r="G151" s="24">
        <v>1</v>
      </c>
      <c r="H151" s="24">
        <v>1</v>
      </c>
      <c r="I151" s="24">
        <v>3</v>
      </c>
      <c r="J151" s="24">
        <v>3</v>
      </c>
      <c r="K151" s="24">
        <v>1</v>
      </c>
      <c r="L151" s="24">
        <v>1</v>
      </c>
      <c r="M151" s="24">
        <v>0</v>
      </c>
      <c r="N151" s="24">
        <v>2</v>
      </c>
      <c r="O151" s="24">
        <v>1.5</v>
      </c>
      <c r="P151" s="24">
        <v>2</v>
      </c>
      <c r="Q151" s="24">
        <v>5</v>
      </c>
      <c r="R151" s="34">
        <v>20.5</v>
      </c>
      <c r="S151" s="34">
        <v>53.5</v>
      </c>
      <c r="T151" s="57">
        <f t="shared" si="8"/>
        <v>38.317757009345797</v>
      </c>
      <c r="U151" s="27" t="s">
        <v>28</v>
      </c>
    </row>
    <row r="152" spans="1:21" ht="15.75" customHeight="1" x14ac:dyDescent="0.2">
      <c r="A152" s="14">
        <v>143</v>
      </c>
      <c r="B152" s="24" t="s">
        <v>383</v>
      </c>
      <c r="C152" s="14" t="s">
        <v>174</v>
      </c>
      <c r="D152" s="14" t="s">
        <v>25</v>
      </c>
      <c r="E152" s="27" t="s">
        <v>379</v>
      </c>
      <c r="F152" s="24" t="s">
        <v>380</v>
      </c>
      <c r="G152" s="24">
        <v>1</v>
      </c>
      <c r="H152" s="24">
        <v>0</v>
      </c>
      <c r="I152" s="24">
        <v>0</v>
      </c>
      <c r="J152" s="24">
        <v>5</v>
      </c>
      <c r="K152" s="24">
        <v>1</v>
      </c>
      <c r="L152" s="24">
        <v>1</v>
      </c>
      <c r="M152" s="24">
        <v>0</v>
      </c>
      <c r="N152" s="24">
        <v>1</v>
      </c>
      <c r="O152" s="24">
        <v>1.5</v>
      </c>
      <c r="P152" s="24">
        <v>0</v>
      </c>
      <c r="Q152" s="24">
        <v>10</v>
      </c>
      <c r="R152" s="34">
        <f>SUM(G152:Q152)</f>
        <v>20.5</v>
      </c>
      <c r="S152" s="34">
        <v>53.5</v>
      </c>
      <c r="T152" s="57">
        <f t="shared" si="8"/>
        <v>38.317757009345797</v>
      </c>
      <c r="U152" s="27" t="s">
        <v>28</v>
      </c>
    </row>
    <row r="153" spans="1:21" ht="15.75" customHeight="1" x14ac:dyDescent="0.2">
      <c r="A153" s="14">
        <v>144</v>
      </c>
      <c r="B153" s="24" t="s">
        <v>406</v>
      </c>
      <c r="C153" s="14" t="s">
        <v>174</v>
      </c>
      <c r="D153" s="14" t="s">
        <v>25</v>
      </c>
      <c r="E153" s="27" t="s">
        <v>379</v>
      </c>
      <c r="F153" s="24" t="s">
        <v>380</v>
      </c>
      <c r="G153" s="24">
        <v>1</v>
      </c>
      <c r="H153" s="24">
        <v>0</v>
      </c>
      <c r="I153" s="24">
        <v>0</v>
      </c>
      <c r="J153" s="24">
        <v>3</v>
      </c>
      <c r="K153" s="24">
        <v>1</v>
      </c>
      <c r="L153" s="24">
        <v>1</v>
      </c>
      <c r="M153" s="24">
        <v>1</v>
      </c>
      <c r="N153" s="24">
        <v>2</v>
      </c>
      <c r="O153" s="24">
        <v>1.5</v>
      </c>
      <c r="P153" s="24">
        <v>0</v>
      </c>
      <c r="Q153" s="24">
        <v>10</v>
      </c>
      <c r="R153" s="34">
        <f>SUM(G153:Q153)</f>
        <v>20.5</v>
      </c>
      <c r="S153" s="34">
        <v>53.5</v>
      </c>
      <c r="T153" s="57">
        <f t="shared" si="8"/>
        <v>38.317757009345797</v>
      </c>
      <c r="U153" s="27" t="s">
        <v>28</v>
      </c>
    </row>
    <row r="154" spans="1:21" ht="33" customHeight="1" x14ac:dyDescent="0.2">
      <c r="A154" s="24">
        <v>145</v>
      </c>
      <c r="B154" s="24" t="s">
        <v>173</v>
      </c>
      <c r="C154" s="14" t="s">
        <v>174</v>
      </c>
      <c r="D154" s="14" t="s">
        <v>25</v>
      </c>
      <c r="E154" s="27" t="s">
        <v>26</v>
      </c>
      <c r="F154" s="24" t="s">
        <v>175</v>
      </c>
      <c r="G154" s="24">
        <v>1</v>
      </c>
      <c r="H154" s="24">
        <v>0</v>
      </c>
      <c r="I154" s="24">
        <v>2</v>
      </c>
      <c r="J154" s="24">
        <v>1</v>
      </c>
      <c r="K154" s="24">
        <v>1</v>
      </c>
      <c r="L154" s="24">
        <v>1</v>
      </c>
      <c r="M154" s="24">
        <v>1</v>
      </c>
      <c r="N154" s="24">
        <v>1</v>
      </c>
      <c r="O154" s="24">
        <v>0</v>
      </c>
      <c r="P154" s="24">
        <v>2</v>
      </c>
      <c r="Q154" s="24">
        <v>10</v>
      </c>
      <c r="R154" s="34">
        <f>SUM(G154:Q154)</f>
        <v>20</v>
      </c>
      <c r="S154" s="34">
        <v>53.5</v>
      </c>
      <c r="T154" s="57">
        <f t="shared" si="8"/>
        <v>37.383177570093459</v>
      </c>
      <c r="U154" s="27" t="s">
        <v>28</v>
      </c>
    </row>
    <row r="155" spans="1:21" ht="30.75" customHeight="1" x14ac:dyDescent="0.2">
      <c r="A155" s="24">
        <v>146</v>
      </c>
      <c r="B155" s="24" t="s">
        <v>180</v>
      </c>
      <c r="C155" s="14" t="s">
        <v>174</v>
      </c>
      <c r="D155" s="14" t="s">
        <v>25</v>
      </c>
      <c r="E155" s="27" t="s">
        <v>26</v>
      </c>
      <c r="F155" s="24" t="s">
        <v>175</v>
      </c>
      <c r="G155" s="24">
        <v>1</v>
      </c>
      <c r="H155" s="24">
        <v>1</v>
      </c>
      <c r="I155" s="24">
        <v>3</v>
      </c>
      <c r="J155" s="24">
        <v>5</v>
      </c>
      <c r="K155" s="24">
        <v>1</v>
      </c>
      <c r="L155" s="24">
        <v>1</v>
      </c>
      <c r="M155" s="24">
        <v>0</v>
      </c>
      <c r="N155" s="24">
        <v>1</v>
      </c>
      <c r="O155" s="24">
        <v>2</v>
      </c>
      <c r="P155" s="24">
        <v>0</v>
      </c>
      <c r="Q155" s="24">
        <v>5</v>
      </c>
      <c r="R155" s="34">
        <f>SUM(G155:Q155)</f>
        <v>20</v>
      </c>
      <c r="S155" s="34">
        <v>53.5</v>
      </c>
      <c r="T155" s="57">
        <f t="shared" si="8"/>
        <v>37.383177570093459</v>
      </c>
      <c r="U155" s="27" t="s">
        <v>28</v>
      </c>
    </row>
    <row r="156" spans="1:21" ht="33" customHeight="1" x14ac:dyDescent="0.2">
      <c r="A156" s="24">
        <v>148</v>
      </c>
      <c r="B156" s="24" t="s">
        <v>262</v>
      </c>
      <c r="C156" s="14" t="s">
        <v>174</v>
      </c>
      <c r="D156" s="14" t="s">
        <v>25</v>
      </c>
      <c r="E156" s="27" t="s">
        <v>260</v>
      </c>
      <c r="F156" s="24" t="s">
        <v>261</v>
      </c>
      <c r="G156" s="24">
        <v>1</v>
      </c>
      <c r="H156" s="24">
        <v>1</v>
      </c>
      <c r="I156" s="24">
        <v>0</v>
      </c>
      <c r="J156" s="24">
        <v>3</v>
      </c>
      <c r="K156" s="24">
        <v>1</v>
      </c>
      <c r="L156" s="24">
        <v>1</v>
      </c>
      <c r="M156" s="24">
        <v>0</v>
      </c>
      <c r="N156" s="24">
        <v>1</v>
      </c>
      <c r="O156" s="36">
        <v>45413</v>
      </c>
      <c r="P156" s="24">
        <v>0</v>
      </c>
      <c r="Q156" s="24">
        <v>10</v>
      </c>
      <c r="R156" s="34">
        <v>19.5</v>
      </c>
      <c r="S156" s="34">
        <v>53.5</v>
      </c>
      <c r="T156" s="57">
        <f t="shared" si="8"/>
        <v>36.44859813084112</v>
      </c>
      <c r="U156" s="27" t="s">
        <v>28</v>
      </c>
    </row>
    <row r="157" spans="1:21" ht="27" customHeight="1" x14ac:dyDescent="0.2">
      <c r="A157" s="24">
        <v>147</v>
      </c>
      <c r="B157" s="24" t="s">
        <v>336</v>
      </c>
      <c r="C157" s="14" t="s">
        <v>174</v>
      </c>
      <c r="D157" s="14" t="s">
        <v>25</v>
      </c>
      <c r="E157" s="26" t="s">
        <v>337</v>
      </c>
      <c r="F157" s="24" t="s">
        <v>307</v>
      </c>
      <c r="G157" s="24">
        <v>0</v>
      </c>
      <c r="H157" s="24">
        <v>1</v>
      </c>
      <c r="I157" s="24">
        <v>3</v>
      </c>
      <c r="J157" s="24">
        <v>1</v>
      </c>
      <c r="K157" s="24">
        <v>1</v>
      </c>
      <c r="L157" s="24">
        <v>0</v>
      </c>
      <c r="M157" s="24">
        <v>1</v>
      </c>
      <c r="N157" s="24">
        <v>0</v>
      </c>
      <c r="O157" s="27">
        <v>1.5</v>
      </c>
      <c r="P157" s="24">
        <v>0</v>
      </c>
      <c r="Q157" s="24">
        <v>11</v>
      </c>
      <c r="R157" s="34">
        <f t="shared" ref="R157:R177" si="9">SUM(G157:Q157)</f>
        <v>19.5</v>
      </c>
      <c r="S157" s="34">
        <v>53.5</v>
      </c>
      <c r="T157" s="57">
        <f t="shared" si="8"/>
        <v>36.44859813084112</v>
      </c>
      <c r="U157" s="27" t="s">
        <v>28</v>
      </c>
    </row>
    <row r="158" spans="1:21" ht="29.25" customHeight="1" x14ac:dyDescent="0.2">
      <c r="A158" s="24">
        <v>149</v>
      </c>
      <c r="B158" s="24" t="s">
        <v>405</v>
      </c>
      <c r="C158" s="14" t="s">
        <v>174</v>
      </c>
      <c r="D158" s="14" t="s">
        <v>25</v>
      </c>
      <c r="E158" s="27" t="s">
        <v>379</v>
      </c>
      <c r="F158" s="24" t="s">
        <v>380</v>
      </c>
      <c r="G158" s="24">
        <v>1</v>
      </c>
      <c r="H158" s="24">
        <v>0</v>
      </c>
      <c r="I158" s="24">
        <v>0</v>
      </c>
      <c r="J158" s="24">
        <v>5</v>
      </c>
      <c r="K158" s="24">
        <v>1</v>
      </c>
      <c r="L158" s="24">
        <v>0</v>
      </c>
      <c r="M158" s="24">
        <v>0</v>
      </c>
      <c r="N158" s="24">
        <v>1</v>
      </c>
      <c r="O158" s="24">
        <v>1.5</v>
      </c>
      <c r="P158" s="24">
        <v>0</v>
      </c>
      <c r="Q158" s="24">
        <v>10</v>
      </c>
      <c r="R158" s="34">
        <f t="shared" si="9"/>
        <v>19.5</v>
      </c>
      <c r="S158" s="34">
        <v>53.5</v>
      </c>
      <c r="T158" s="57">
        <f t="shared" si="8"/>
        <v>36.44859813084112</v>
      </c>
      <c r="U158" s="27" t="s">
        <v>28</v>
      </c>
    </row>
    <row r="159" spans="1:21" ht="27.75" customHeight="1" x14ac:dyDescent="0.2">
      <c r="A159" s="24">
        <v>150</v>
      </c>
      <c r="B159" s="24" t="s">
        <v>370</v>
      </c>
      <c r="C159" s="14" t="s">
        <v>174</v>
      </c>
      <c r="D159" s="14" t="s">
        <v>25</v>
      </c>
      <c r="E159" s="27" t="s">
        <v>365</v>
      </c>
      <c r="F159" s="24" t="s">
        <v>366</v>
      </c>
      <c r="G159" s="24">
        <v>1</v>
      </c>
      <c r="H159" s="24">
        <v>1</v>
      </c>
      <c r="I159" s="24">
        <v>3</v>
      </c>
      <c r="J159" s="24">
        <v>5</v>
      </c>
      <c r="K159" s="24">
        <v>1</v>
      </c>
      <c r="L159" s="24">
        <v>1</v>
      </c>
      <c r="M159" s="24">
        <v>1</v>
      </c>
      <c r="N159" s="24">
        <v>2</v>
      </c>
      <c r="O159" s="24">
        <v>1.5</v>
      </c>
      <c r="P159" s="24">
        <v>2</v>
      </c>
      <c r="Q159" s="24">
        <v>0</v>
      </c>
      <c r="R159" s="34">
        <f t="shared" si="9"/>
        <v>18.5</v>
      </c>
      <c r="S159" s="34">
        <v>53.5</v>
      </c>
      <c r="T159" s="57">
        <f t="shared" si="8"/>
        <v>34.579439252336449</v>
      </c>
      <c r="U159" s="27" t="s">
        <v>28</v>
      </c>
    </row>
    <row r="160" spans="1:21" ht="28.5" customHeight="1" x14ac:dyDescent="0.2">
      <c r="A160" s="24">
        <v>151</v>
      </c>
      <c r="B160" s="24" t="s">
        <v>272</v>
      </c>
      <c r="C160" s="14" t="s">
        <v>174</v>
      </c>
      <c r="D160" s="14" t="s">
        <v>25</v>
      </c>
      <c r="E160" s="24" t="s">
        <v>260</v>
      </c>
      <c r="F160" s="24" t="s">
        <v>261</v>
      </c>
      <c r="G160" s="24">
        <v>1</v>
      </c>
      <c r="H160" s="24">
        <v>0</v>
      </c>
      <c r="I160" s="24">
        <v>0</v>
      </c>
      <c r="J160" s="24">
        <v>3</v>
      </c>
      <c r="K160" s="24">
        <v>1</v>
      </c>
      <c r="L160" s="24">
        <v>1</v>
      </c>
      <c r="M160" s="24">
        <v>0</v>
      </c>
      <c r="N160" s="24">
        <v>1</v>
      </c>
      <c r="O160" s="24">
        <v>1.5</v>
      </c>
      <c r="P160" s="24">
        <v>0</v>
      </c>
      <c r="Q160" s="24">
        <v>10</v>
      </c>
      <c r="R160" s="34">
        <f t="shared" si="9"/>
        <v>18.5</v>
      </c>
      <c r="S160" s="34">
        <v>53.5</v>
      </c>
      <c r="T160" s="57">
        <f t="shared" si="8"/>
        <v>34.579439252336449</v>
      </c>
      <c r="U160" s="27" t="s">
        <v>28</v>
      </c>
    </row>
    <row r="161" spans="1:21" ht="33" customHeight="1" x14ac:dyDescent="0.2">
      <c r="A161" s="24">
        <v>152</v>
      </c>
      <c r="B161" s="24" t="s">
        <v>279</v>
      </c>
      <c r="C161" s="14" t="s">
        <v>24</v>
      </c>
      <c r="D161" s="14" t="s">
        <v>25</v>
      </c>
      <c r="E161" s="24" t="s">
        <v>260</v>
      </c>
      <c r="F161" s="24" t="s">
        <v>261</v>
      </c>
      <c r="G161" s="24">
        <v>1</v>
      </c>
      <c r="H161" s="24">
        <v>0</v>
      </c>
      <c r="I161" s="24">
        <v>0</v>
      </c>
      <c r="J161" s="24">
        <v>3</v>
      </c>
      <c r="K161" s="24">
        <v>1</v>
      </c>
      <c r="L161" s="24">
        <v>0</v>
      </c>
      <c r="M161" s="24">
        <v>1</v>
      </c>
      <c r="N161" s="24">
        <v>1</v>
      </c>
      <c r="O161" s="24">
        <v>1.5</v>
      </c>
      <c r="P161" s="24">
        <v>0</v>
      </c>
      <c r="Q161" s="24">
        <v>10</v>
      </c>
      <c r="R161" s="34">
        <f t="shared" si="9"/>
        <v>18.5</v>
      </c>
      <c r="S161" s="34">
        <v>53.5</v>
      </c>
      <c r="T161" s="57">
        <f t="shared" si="8"/>
        <v>34.579439252336449</v>
      </c>
      <c r="U161" s="27" t="s">
        <v>28</v>
      </c>
    </row>
    <row r="162" spans="1:21" ht="26.25" customHeight="1" x14ac:dyDescent="0.2">
      <c r="A162" s="24">
        <v>153</v>
      </c>
      <c r="B162" s="24" t="s">
        <v>325</v>
      </c>
      <c r="C162" s="14" t="s">
        <v>174</v>
      </c>
      <c r="D162" s="14" t="s">
        <v>25</v>
      </c>
      <c r="E162" s="26" t="s">
        <v>326</v>
      </c>
      <c r="F162" s="24" t="s">
        <v>307</v>
      </c>
      <c r="G162" s="24">
        <v>1</v>
      </c>
      <c r="H162" s="24">
        <v>1</v>
      </c>
      <c r="I162" s="24">
        <v>0</v>
      </c>
      <c r="J162" s="24">
        <v>2</v>
      </c>
      <c r="K162" s="24">
        <v>0</v>
      </c>
      <c r="L162" s="24">
        <v>0</v>
      </c>
      <c r="M162" s="24">
        <v>0</v>
      </c>
      <c r="N162" s="24">
        <v>1</v>
      </c>
      <c r="O162" s="24">
        <v>1.5</v>
      </c>
      <c r="P162" s="24">
        <v>0</v>
      </c>
      <c r="Q162" s="24">
        <v>12</v>
      </c>
      <c r="R162" s="34">
        <f t="shared" si="9"/>
        <v>18.5</v>
      </c>
      <c r="S162" s="34">
        <v>53.5</v>
      </c>
      <c r="T162" s="57">
        <f t="shared" si="8"/>
        <v>34.579439252336449</v>
      </c>
      <c r="U162" s="27" t="s">
        <v>28</v>
      </c>
    </row>
    <row r="163" spans="1:21" ht="25.5" customHeight="1" x14ac:dyDescent="0.2">
      <c r="A163" s="24">
        <v>154</v>
      </c>
      <c r="B163" s="24" t="s">
        <v>347</v>
      </c>
      <c r="C163" s="14" t="s">
        <v>174</v>
      </c>
      <c r="D163" s="14" t="s">
        <v>25</v>
      </c>
      <c r="E163" s="24" t="s">
        <v>104</v>
      </c>
      <c r="F163" s="24" t="s">
        <v>307</v>
      </c>
      <c r="G163" s="24">
        <v>1</v>
      </c>
      <c r="H163" s="24">
        <v>1</v>
      </c>
      <c r="I163" s="24">
        <v>3</v>
      </c>
      <c r="J163" s="24">
        <v>1</v>
      </c>
      <c r="K163" s="24">
        <v>1</v>
      </c>
      <c r="L163" s="24">
        <v>1</v>
      </c>
      <c r="M163" s="24">
        <v>0</v>
      </c>
      <c r="N163" s="24">
        <v>0</v>
      </c>
      <c r="O163" s="24">
        <v>1.5</v>
      </c>
      <c r="P163" s="24">
        <v>0</v>
      </c>
      <c r="Q163" s="24">
        <v>9</v>
      </c>
      <c r="R163" s="34">
        <f t="shared" si="9"/>
        <v>18.5</v>
      </c>
      <c r="S163" s="34">
        <v>53.5</v>
      </c>
      <c r="T163" s="57">
        <f t="shared" si="8"/>
        <v>34.579439252336449</v>
      </c>
      <c r="U163" s="27" t="s">
        <v>28</v>
      </c>
    </row>
    <row r="164" spans="1:21" ht="24" customHeight="1" x14ac:dyDescent="0.2">
      <c r="A164" s="24">
        <v>155</v>
      </c>
      <c r="B164" s="24" t="s">
        <v>353</v>
      </c>
      <c r="C164" s="14" t="s">
        <v>174</v>
      </c>
      <c r="D164" s="14" t="s">
        <v>25</v>
      </c>
      <c r="E164" s="24" t="s">
        <v>350</v>
      </c>
      <c r="F164" s="24" t="s">
        <v>351</v>
      </c>
      <c r="G164" s="24">
        <v>1</v>
      </c>
      <c r="H164" s="24">
        <v>1</v>
      </c>
      <c r="I164" s="24">
        <v>0</v>
      </c>
      <c r="J164" s="24">
        <v>2</v>
      </c>
      <c r="K164" s="24">
        <v>0</v>
      </c>
      <c r="L164" s="24">
        <v>0</v>
      </c>
      <c r="M164" s="24">
        <v>0</v>
      </c>
      <c r="N164" s="24">
        <v>1</v>
      </c>
      <c r="O164" s="24">
        <v>1.5</v>
      </c>
      <c r="P164" s="24">
        <v>0</v>
      </c>
      <c r="Q164" s="24">
        <v>12</v>
      </c>
      <c r="R164" s="34">
        <f t="shared" si="9"/>
        <v>18.5</v>
      </c>
      <c r="S164" s="34">
        <v>53.5</v>
      </c>
      <c r="T164" s="57">
        <f t="shared" si="8"/>
        <v>34.579439252336449</v>
      </c>
      <c r="U164" s="27" t="s">
        <v>28</v>
      </c>
    </row>
    <row r="165" spans="1:21" ht="26.25" customHeight="1" x14ac:dyDescent="0.2">
      <c r="A165" s="24">
        <v>156</v>
      </c>
      <c r="B165" s="24" t="s">
        <v>396</v>
      </c>
      <c r="C165" s="14" t="s">
        <v>174</v>
      </c>
      <c r="D165" s="14" t="s">
        <v>25</v>
      </c>
      <c r="E165" s="24" t="s">
        <v>379</v>
      </c>
      <c r="F165" s="24" t="s">
        <v>380</v>
      </c>
      <c r="G165" s="24">
        <v>1</v>
      </c>
      <c r="H165" s="24">
        <v>1</v>
      </c>
      <c r="I165" s="24" t="s">
        <v>397</v>
      </c>
      <c r="J165" s="24">
        <v>3</v>
      </c>
      <c r="K165" s="24">
        <v>1</v>
      </c>
      <c r="L165" s="24">
        <v>1</v>
      </c>
      <c r="M165" s="24">
        <v>0</v>
      </c>
      <c r="N165" s="24">
        <v>0</v>
      </c>
      <c r="O165" s="24">
        <v>1.5</v>
      </c>
      <c r="P165" s="24">
        <v>0</v>
      </c>
      <c r="Q165" s="24">
        <v>10</v>
      </c>
      <c r="R165" s="34">
        <f t="shared" si="9"/>
        <v>18.5</v>
      </c>
      <c r="S165" s="34">
        <v>53.5</v>
      </c>
      <c r="T165" s="57">
        <f t="shared" si="8"/>
        <v>34.579439252336449</v>
      </c>
      <c r="U165" s="27" t="s">
        <v>28</v>
      </c>
    </row>
    <row r="166" spans="1:21" ht="20.25" customHeight="1" x14ac:dyDescent="0.2">
      <c r="A166" s="24">
        <v>157</v>
      </c>
      <c r="B166" s="24" t="s">
        <v>241</v>
      </c>
      <c r="C166" s="14" t="s">
        <v>24</v>
      </c>
      <c r="D166" s="14" t="s">
        <v>25</v>
      </c>
      <c r="E166" s="24" t="s">
        <v>26</v>
      </c>
      <c r="F166" s="24" t="s">
        <v>239</v>
      </c>
      <c r="G166" s="24">
        <v>0</v>
      </c>
      <c r="H166" s="24">
        <v>0</v>
      </c>
      <c r="I166" s="24">
        <v>0</v>
      </c>
      <c r="J166" s="24">
        <v>3</v>
      </c>
      <c r="K166" s="24">
        <v>1</v>
      </c>
      <c r="L166" s="24">
        <v>1</v>
      </c>
      <c r="M166" s="24">
        <v>0</v>
      </c>
      <c r="N166" s="24">
        <v>1</v>
      </c>
      <c r="O166" s="24">
        <v>1.5</v>
      </c>
      <c r="P166" s="24">
        <v>0</v>
      </c>
      <c r="Q166" s="24">
        <v>10</v>
      </c>
      <c r="R166" s="34">
        <f t="shared" si="9"/>
        <v>17.5</v>
      </c>
      <c r="S166" s="34">
        <v>53.5</v>
      </c>
      <c r="T166" s="57">
        <f t="shared" si="8"/>
        <v>32.710280373831779</v>
      </c>
      <c r="U166" s="27" t="s">
        <v>28</v>
      </c>
    </row>
    <row r="167" spans="1:21" ht="30" customHeight="1" x14ac:dyDescent="0.2">
      <c r="A167" s="24">
        <v>158</v>
      </c>
      <c r="B167" s="24" t="s">
        <v>287</v>
      </c>
      <c r="C167" s="14" t="s">
        <v>174</v>
      </c>
      <c r="D167" s="14" t="s">
        <v>25</v>
      </c>
      <c r="E167" s="24" t="s">
        <v>260</v>
      </c>
      <c r="F167" s="24" t="s">
        <v>261</v>
      </c>
      <c r="G167" s="24">
        <v>0</v>
      </c>
      <c r="H167" s="24">
        <v>0</v>
      </c>
      <c r="I167" s="24">
        <v>0</v>
      </c>
      <c r="J167" s="24">
        <v>1</v>
      </c>
      <c r="K167" s="24">
        <v>1</v>
      </c>
      <c r="L167" s="24">
        <v>1</v>
      </c>
      <c r="M167" s="24">
        <v>1</v>
      </c>
      <c r="N167" s="24">
        <v>2</v>
      </c>
      <c r="O167" s="24">
        <v>1.5</v>
      </c>
      <c r="P167" s="24">
        <v>0</v>
      </c>
      <c r="Q167" s="24">
        <v>10</v>
      </c>
      <c r="R167" s="34">
        <f t="shared" si="9"/>
        <v>17.5</v>
      </c>
      <c r="S167" s="34">
        <v>53.5</v>
      </c>
      <c r="T167" s="57">
        <f t="shared" si="8"/>
        <v>32.710280373831779</v>
      </c>
      <c r="U167" s="27" t="s">
        <v>28</v>
      </c>
    </row>
    <row r="168" spans="1:21" ht="30" x14ac:dyDescent="0.2">
      <c r="A168" s="24">
        <v>159</v>
      </c>
      <c r="B168" s="24" t="s">
        <v>378</v>
      </c>
      <c r="C168" s="14" t="s">
        <v>174</v>
      </c>
      <c r="D168" s="14" t="s">
        <v>25</v>
      </c>
      <c r="E168" s="24" t="s">
        <v>379</v>
      </c>
      <c r="F168" s="24" t="s">
        <v>380</v>
      </c>
      <c r="G168" s="24">
        <v>1</v>
      </c>
      <c r="H168" s="24">
        <v>0</v>
      </c>
      <c r="I168" s="24">
        <v>0</v>
      </c>
      <c r="J168" s="24">
        <v>2</v>
      </c>
      <c r="K168" s="24">
        <v>1</v>
      </c>
      <c r="L168" s="24">
        <v>1</v>
      </c>
      <c r="M168" s="24">
        <v>0</v>
      </c>
      <c r="N168" s="24">
        <v>1</v>
      </c>
      <c r="O168" s="24">
        <v>1.5</v>
      </c>
      <c r="P168" s="24">
        <v>0</v>
      </c>
      <c r="Q168" s="24">
        <v>10</v>
      </c>
      <c r="R168" s="34">
        <f t="shared" si="9"/>
        <v>17.5</v>
      </c>
      <c r="S168" s="34">
        <v>53.5</v>
      </c>
      <c r="T168" s="57">
        <f t="shared" si="8"/>
        <v>32.710280373831779</v>
      </c>
      <c r="U168" s="27" t="s">
        <v>28</v>
      </c>
    </row>
    <row r="169" spans="1:21" ht="30" x14ac:dyDescent="0.2">
      <c r="A169" s="24">
        <v>160</v>
      </c>
      <c r="B169" s="24" t="s">
        <v>386</v>
      </c>
      <c r="C169" s="14" t="s">
        <v>174</v>
      </c>
      <c r="D169" s="14" t="s">
        <v>25</v>
      </c>
      <c r="E169" s="24" t="s">
        <v>379</v>
      </c>
      <c r="F169" s="24" t="s">
        <v>380</v>
      </c>
      <c r="G169" s="24">
        <v>0</v>
      </c>
      <c r="H169" s="24">
        <v>0</v>
      </c>
      <c r="I169" s="24">
        <v>0</v>
      </c>
      <c r="J169" s="24">
        <v>2</v>
      </c>
      <c r="K169" s="24">
        <v>1</v>
      </c>
      <c r="L169" s="24">
        <v>1</v>
      </c>
      <c r="M169" s="24">
        <v>0</v>
      </c>
      <c r="N169" s="24">
        <v>0</v>
      </c>
      <c r="O169" s="24">
        <v>1.5</v>
      </c>
      <c r="P169" s="24">
        <v>2</v>
      </c>
      <c r="Q169" s="24">
        <v>10</v>
      </c>
      <c r="R169" s="34">
        <f t="shared" si="9"/>
        <v>17.5</v>
      </c>
      <c r="S169" s="34">
        <v>53.5</v>
      </c>
      <c r="T169" s="57">
        <f t="shared" si="8"/>
        <v>32.710280373831779</v>
      </c>
      <c r="U169" s="27" t="s">
        <v>28</v>
      </c>
    </row>
    <row r="170" spans="1:21" ht="30" x14ac:dyDescent="0.2">
      <c r="A170" s="24">
        <v>161</v>
      </c>
      <c r="B170" s="24" t="s">
        <v>395</v>
      </c>
      <c r="C170" s="14" t="s">
        <v>174</v>
      </c>
      <c r="D170" s="14" t="s">
        <v>25</v>
      </c>
      <c r="E170" s="24" t="s">
        <v>379</v>
      </c>
      <c r="F170" s="24" t="s">
        <v>380</v>
      </c>
      <c r="G170" s="24">
        <v>1</v>
      </c>
      <c r="H170" s="24">
        <v>0</v>
      </c>
      <c r="I170" s="24">
        <v>0</v>
      </c>
      <c r="J170" s="24">
        <v>2</v>
      </c>
      <c r="K170" s="24">
        <v>1</v>
      </c>
      <c r="L170" s="24">
        <v>1</v>
      </c>
      <c r="M170" s="24">
        <v>1</v>
      </c>
      <c r="N170" s="24">
        <v>0</v>
      </c>
      <c r="O170" s="24">
        <v>1.5</v>
      </c>
      <c r="P170" s="24">
        <v>0</v>
      </c>
      <c r="Q170" s="24">
        <v>10</v>
      </c>
      <c r="R170" s="34">
        <f t="shared" si="9"/>
        <v>17.5</v>
      </c>
      <c r="S170" s="34">
        <v>53.5</v>
      </c>
      <c r="T170" s="57">
        <f t="shared" si="8"/>
        <v>32.710280373831779</v>
      </c>
      <c r="U170" s="27" t="s">
        <v>28</v>
      </c>
    </row>
    <row r="171" spans="1:21" ht="30" x14ac:dyDescent="0.2">
      <c r="A171" s="24">
        <v>162</v>
      </c>
      <c r="B171" s="24" t="s">
        <v>314</v>
      </c>
      <c r="C171" s="14" t="s">
        <v>24</v>
      </c>
      <c r="D171" s="14" t="s">
        <v>25</v>
      </c>
      <c r="E171" s="26" t="s">
        <v>315</v>
      </c>
      <c r="F171" s="24" t="s">
        <v>307</v>
      </c>
      <c r="G171" s="24">
        <v>1</v>
      </c>
      <c r="H171" s="24">
        <v>0</v>
      </c>
      <c r="I171" s="24">
        <v>0</v>
      </c>
      <c r="J171" s="24">
        <v>3</v>
      </c>
      <c r="K171" s="24">
        <v>1</v>
      </c>
      <c r="L171" s="24">
        <v>0</v>
      </c>
      <c r="M171" s="24">
        <v>0</v>
      </c>
      <c r="N171" s="24">
        <v>0</v>
      </c>
      <c r="O171" s="24">
        <v>1</v>
      </c>
      <c r="P171" s="24">
        <v>1</v>
      </c>
      <c r="Q171" s="24">
        <v>10</v>
      </c>
      <c r="R171" s="34">
        <f t="shared" si="9"/>
        <v>17</v>
      </c>
      <c r="S171" s="34">
        <v>53.5</v>
      </c>
      <c r="T171" s="57">
        <f t="shared" si="8"/>
        <v>31.77570093457944</v>
      </c>
      <c r="U171" s="27" t="s">
        <v>28</v>
      </c>
    </row>
    <row r="172" spans="1:21" ht="30" x14ac:dyDescent="0.2">
      <c r="A172" s="24">
        <v>163</v>
      </c>
      <c r="B172" s="24" t="s">
        <v>196</v>
      </c>
      <c r="C172" s="14" t="s">
        <v>174</v>
      </c>
      <c r="D172" s="14" t="s">
        <v>25</v>
      </c>
      <c r="E172" s="24" t="s">
        <v>26</v>
      </c>
      <c r="F172" s="24" t="s">
        <v>175</v>
      </c>
      <c r="G172" s="24">
        <v>0</v>
      </c>
      <c r="H172" s="24">
        <v>0</v>
      </c>
      <c r="I172" s="24">
        <v>0</v>
      </c>
      <c r="J172" s="24">
        <v>2</v>
      </c>
      <c r="K172" s="24">
        <v>1</v>
      </c>
      <c r="L172" s="24">
        <v>1</v>
      </c>
      <c r="M172" s="24">
        <v>0</v>
      </c>
      <c r="N172" s="24">
        <v>1</v>
      </c>
      <c r="O172" s="24">
        <v>1.5</v>
      </c>
      <c r="P172" s="24">
        <v>0</v>
      </c>
      <c r="Q172" s="24">
        <v>10</v>
      </c>
      <c r="R172" s="34">
        <f t="shared" si="9"/>
        <v>16.5</v>
      </c>
      <c r="S172" s="34">
        <v>53.5</v>
      </c>
      <c r="T172" s="57">
        <f t="shared" si="8"/>
        <v>30.841121495327101</v>
      </c>
      <c r="U172" s="27" t="s">
        <v>28</v>
      </c>
    </row>
    <row r="173" spans="1:21" ht="30" x14ac:dyDescent="0.2">
      <c r="A173" s="24">
        <v>164</v>
      </c>
      <c r="B173" s="24" t="s">
        <v>275</v>
      </c>
      <c r="C173" s="14" t="s">
        <v>174</v>
      </c>
      <c r="D173" s="14" t="s">
        <v>25</v>
      </c>
      <c r="E173" s="24" t="s">
        <v>260</v>
      </c>
      <c r="F173" s="24" t="s">
        <v>261</v>
      </c>
      <c r="G173" s="24">
        <v>1</v>
      </c>
      <c r="H173" s="24">
        <v>1</v>
      </c>
      <c r="I173" s="24">
        <v>0</v>
      </c>
      <c r="J173" s="24">
        <v>0</v>
      </c>
      <c r="K173" s="24">
        <v>1</v>
      </c>
      <c r="L173" s="24">
        <v>1</v>
      </c>
      <c r="M173" s="24">
        <v>0</v>
      </c>
      <c r="N173" s="24">
        <v>1</v>
      </c>
      <c r="O173" s="24">
        <v>1.5</v>
      </c>
      <c r="P173" s="24">
        <v>0</v>
      </c>
      <c r="Q173" s="24">
        <v>10</v>
      </c>
      <c r="R173" s="34">
        <f t="shared" si="9"/>
        <v>16.5</v>
      </c>
      <c r="S173" s="34">
        <v>53.5</v>
      </c>
      <c r="T173" s="57">
        <f t="shared" si="8"/>
        <v>30.841121495327101</v>
      </c>
      <c r="U173" s="27" t="s">
        <v>28</v>
      </c>
    </row>
    <row r="174" spans="1:21" ht="30" x14ac:dyDescent="0.2">
      <c r="A174" s="24">
        <v>165</v>
      </c>
      <c r="B174" s="24" t="s">
        <v>277</v>
      </c>
      <c r="C174" s="14" t="s">
        <v>24</v>
      </c>
      <c r="D174" s="14" t="s">
        <v>25</v>
      </c>
      <c r="E174" s="24" t="s">
        <v>260</v>
      </c>
      <c r="F174" s="24" t="s">
        <v>261</v>
      </c>
      <c r="G174" s="24">
        <v>0</v>
      </c>
      <c r="H174" s="24">
        <v>1</v>
      </c>
      <c r="I174" s="24">
        <v>0</v>
      </c>
      <c r="J174" s="24">
        <v>2</v>
      </c>
      <c r="K174" s="24">
        <v>1</v>
      </c>
      <c r="L174" s="24">
        <v>1</v>
      </c>
      <c r="M174" s="24">
        <v>0</v>
      </c>
      <c r="N174" s="24">
        <v>0</v>
      </c>
      <c r="O174" s="24">
        <v>1.5</v>
      </c>
      <c r="P174" s="24">
        <v>0</v>
      </c>
      <c r="Q174" s="24">
        <v>10</v>
      </c>
      <c r="R174" s="34">
        <f t="shared" si="9"/>
        <v>16.5</v>
      </c>
      <c r="S174" s="34">
        <v>53.5</v>
      </c>
      <c r="T174" s="57">
        <f t="shared" si="8"/>
        <v>30.841121495327101</v>
      </c>
      <c r="U174" s="27" t="s">
        <v>28</v>
      </c>
    </row>
    <row r="175" spans="1:21" ht="30" x14ac:dyDescent="0.2">
      <c r="A175" s="24">
        <v>166</v>
      </c>
      <c r="B175" s="24" t="s">
        <v>281</v>
      </c>
      <c r="C175" s="14" t="s">
        <v>24</v>
      </c>
      <c r="D175" s="14" t="s">
        <v>25</v>
      </c>
      <c r="E175" s="24" t="s">
        <v>260</v>
      </c>
      <c r="F175" s="24" t="s">
        <v>261</v>
      </c>
      <c r="G175" s="24">
        <v>0</v>
      </c>
      <c r="H175" s="24">
        <v>0</v>
      </c>
      <c r="I175" s="24">
        <v>0</v>
      </c>
      <c r="J175" s="24">
        <v>0</v>
      </c>
      <c r="K175" s="24">
        <v>1</v>
      </c>
      <c r="L175" s="24">
        <v>1</v>
      </c>
      <c r="M175" s="24">
        <v>0</v>
      </c>
      <c r="N175" s="24">
        <v>0</v>
      </c>
      <c r="O175" s="24">
        <v>1.5</v>
      </c>
      <c r="P175" s="94">
        <v>1</v>
      </c>
      <c r="Q175" s="24">
        <v>12</v>
      </c>
      <c r="R175" s="34">
        <f t="shared" si="9"/>
        <v>16.5</v>
      </c>
      <c r="S175" s="34">
        <v>53.5</v>
      </c>
      <c r="T175" s="57">
        <f t="shared" si="8"/>
        <v>30.841121495327101</v>
      </c>
      <c r="U175" s="27" t="s">
        <v>28</v>
      </c>
    </row>
    <row r="176" spans="1:21" ht="30" x14ac:dyDescent="0.2">
      <c r="A176" s="24">
        <v>167</v>
      </c>
      <c r="B176" s="24" t="s">
        <v>290</v>
      </c>
      <c r="C176" s="14" t="s">
        <v>24</v>
      </c>
      <c r="D176" s="14" t="s">
        <v>25</v>
      </c>
      <c r="E176" s="24" t="s">
        <v>260</v>
      </c>
      <c r="F176" s="24" t="s">
        <v>261</v>
      </c>
      <c r="G176" s="24">
        <v>0</v>
      </c>
      <c r="H176" s="24">
        <v>0</v>
      </c>
      <c r="I176" s="24">
        <v>0</v>
      </c>
      <c r="J176" s="24">
        <v>1</v>
      </c>
      <c r="K176" s="24">
        <v>1</v>
      </c>
      <c r="L176" s="24">
        <v>1</v>
      </c>
      <c r="M176" s="24">
        <v>1</v>
      </c>
      <c r="N176" s="24">
        <v>1</v>
      </c>
      <c r="O176" s="24">
        <v>1.5</v>
      </c>
      <c r="P176" s="24">
        <v>0</v>
      </c>
      <c r="Q176" s="24">
        <v>10</v>
      </c>
      <c r="R176" s="34">
        <f t="shared" si="9"/>
        <v>16.5</v>
      </c>
      <c r="S176" s="34">
        <v>53.5</v>
      </c>
      <c r="T176" s="57">
        <f t="shared" si="8"/>
        <v>30.841121495327101</v>
      </c>
      <c r="U176" s="27" t="s">
        <v>28</v>
      </c>
    </row>
    <row r="177" spans="1:21" ht="30" x14ac:dyDescent="0.2">
      <c r="A177" s="24">
        <v>168</v>
      </c>
      <c r="B177" s="24" t="s">
        <v>298</v>
      </c>
      <c r="C177" s="14" t="s">
        <v>174</v>
      </c>
      <c r="D177" s="14" t="s">
        <v>25</v>
      </c>
      <c r="E177" s="24" t="s">
        <v>260</v>
      </c>
      <c r="F177" s="24" t="s">
        <v>297</v>
      </c>
      <c r="G177" s="24">
        <v>1</v>
      </c>
      <c r="H177" s="24">
        <v>0</v>
      </c>
      <c r="I177" s="24">
        <v>0</v>
      </c>
      <c r="J177" s="24">
        <v>2</v>
      </c>
      <c r="K177" s="24">
        <v>1</v>
      </c>
      <c r="L177" s="94">
        <v>1</v>
      </c>
      <c r="M177" s="24">
        <v>0</v>
      </c>
      <c r="N177" s="24">
        <v>0</v>
      </c>
      <c r="O177" s="24">
        <v>1.5</v>
      </c>
      <c r="P177" s="24">
        <v>0</v>
      </c>
      <c r="Q177" s="24">
        <v>10</v>
      </c>
      <c r="R177" s="34">
        <f t="shared" si="9"/>
        <v>16.5</v>
      </c>
      <c r="S177" s="35">
        <v>53.5</v>
      </c>
      <c r="T177" s="57">
        <f t="shared" si="8"/>
        <v>30.841121495327101</v>
      </c>
      <c r="U177" s="27" t="s">
        <v>28</v>
      </c>
    </row>
    <row r="178" spans="1:21" ht="30" x14ac:dyDescent="0.2">
      <c r="A178" s="27">
        <v>169</v>
      </c>
      <c r="B178" s="27" t="s">
        <v>377</v>
      </c>
      <c r="C178" s="27" t="s">
        <v>174</v>
      </c>
      <c r="D178" s="27" t="s">
        <v>25</v>
      </c>
      <c r="E178" s="27" t="s">
        <v>365</v>
      </c>
      <c r="F178" s="27" t="s">
        <v>366</v>
      </c>
      <c r="G178" s="27">
        <v>1</v>
      </c>
      <c r="H178" s="27">
        <v>1</v>
      </c>
      <c r="I178" s="27">
        <v>3</v>
      </c>
      <c r="J178" s="27">
        <v>5</v>
      </c>
      <c r="K178" s="27">
        <v>1</v>
      </c>
      <c r="L178" s="27">
        <v>1</v>
      </c>
      <c r="M178" s="27">
        <v>1</v>
      </c>
      <c r="N178" s="27">
        <v>1</v>
      </c>
      <c r="O178" s="27">
        <v>1.5</v>
      </c>
      <c r="P178" s="27">
        <v>1</v>
      </c>
      <c r="Q178" s="27">
        <v>0</v>
      </c>
      <c r="R178" s="35">
        <v>16.5</v>
      </c>
      <c r="S178" s="35">
        <v>53.5</v>
      </c>
      <c r="T178" s="57">
        <f t="shared" si="8"/>
        <v>30.841121495327101</v>
      </c>
      <c r="U178" s="27" t="s">
        <v>28</v>
      </c>
    </row>
    <row r="179" spans="1:21" ht="30" x14ac:dyDescent="0.2">
      <c r="A179" s="27">
        <v>170</v>
      </c>
      <c r="B179" s="27" t="s">
        <v>399</v>
      </c>
      <c r="C179" s="27" t="s">
        <v>174</v>
      </c>
      <c r="D179" s="27" t="s">
        <v>25</v>
      </c>
      <c r="E179" s="27" t="s">
        <v>379</v>
      </c>
      <c r="F179" s="27" t="s">
        <v>380</v>
      </c>
      <c r="G179" s="27">
        <v>1</v>
      </c>
      <c r="H179" s="27">
        <v>0</v>
      </c>
      <c r="I179" s="27">
        <v>2</v>
      </c>
      <c r="J179" s="27">
        <v>1</v>
      </c>
      <c r="K179" s="27">
        <v>1</v>
      </c>
      <c r="L179" s="27">
        <v>0</v>
      </c>
      <c r="M179" s="27">
        <v>0</v>
      </c>
      <c r="N179" s="27">
        <v>0</v>
      </c>
      <c r="O179" s="27">
        <v>1.5</v>
      </c>
      <c r="P179" s="27">
        <v>0</v>
      </c>
      <c r="Q179" s="27">
        <v>10</v>
      </c>
      <c r="R179" s="35">
        <f>SUM(G179:Q179)</f>
        <v>16.5</v>
      </c>
      <c r="S179" s="35">
        <v>53.5</v>
      </c>
      <c r="T179" s="57">
        <f t="shared" si="8"/>
        <v>30.841121495327101</v>
      </c>
      <c r="U179" s="27" t="s">
        <v>28</v>
      </c>
    </row>
    <row r="180" spans="1:21" ht="30" x14ac:dyDescent="0.2">
      <c r="A180" s="27">
        <v>171</v>
      </c>
      <c r="B180" s="27" t="s">
        <v>243</v>
      </c>
      <c r="C180" s="27" t="s">
        <v>174</v>
      </c>
      <c r="D180" s="27" t="s">
        <v>25</v>
      </c>
      <c r="E180" s="27" t="s">
        <v>26</v>
      </c>
      <c r="F180" s="27" t="s">
        <v>239</v>
      </c>
      <c r="G180" s="27">
        <v>0</v>
      </c>
      <c r="H180" s="27">
        <v>0</v>
      </c>
      <c r="I180" s="27">
        <v>0</v>
      </c>
      <c r="J180" s="27">
        <v>2</v>
      </c>
      <c r="K180" s="27">
        <v>1</v>
      </c>
      <c r="L180" s="27">
        <v>1</v>
      </c>
      <c r="M180" s="27">
        <v>0</v>
      </c>
      <c r="N180" s="27">
        <v>1</v>
      </c>
      <c r="O180" s="27">
        <v>1</v>
      </c>
      <c r="P180" s="27">
        <v>0</v>
      </c>
      <c r="Q180" s="27">
        <v>10</v>
      </c>
      <c r="R180" s="35">
        <f>SUM(G180:Q180)</f>
        <v>16</v>
      </c>
      <c r="S180" s="35">
        <v>53.5</v>
      </c>
      <c r="T180" s="57">
        <f t="shared" si="8"/>
        <v>29.906542056074766</v>
      </c>
      <c r="U180" s="27" t="s">
        <v>28</v>
      </c>
    </row>
    <row r="181" spans="1:21" ht="30" x14ac:dyDescent="0.2">
      <c r="A181" s="27">
        <v>172</v>
      </c>
      <c r="B181" s="27" t="s">
        <v>259</v>
      </c>
      <c r="C181" s="27" t="s">
        <v>174</v>
      </c>
      <c r="D181" s="27" t="s">
        <v>25</v>
      </c>
      <c r="E181" s="27" t="s">
        <v>260</v>
      </c>
      <c r="F181" s="27" t="s">
        <v>261</v>
      </c>
      <c r="G181" s="27">
        <v>1</v>
      </c>
      <c r="H181" s="27">
        <v>0</v>
      </c>
      <c r="I181" s="27">
        <v>0</v>
      </c>
      <c r="J181" s="27">
        <v>3</v>
      </c>
      <c r="K181" s="27">
        <v>1</v>
      </c>
      <c r="L181" s="27">
        <v>0</v>
      </c>
      <c r="M181" s="27">
        <v>0</v>
      </c>
      <c r="N181" s="27">
        <v>0</v>
      </c>
      <c r="O181" s="27">
        <v>1</v>
      </c>
      <c r="P181" s="27">
        <v>0</v>
      </c>
      <c r="Q181" s="27">
        <v>10</v>
      </c>
      <c r="R181" s="35">
        <f>SUM(G181:Q181)</f>
        <v>16</v>
      </c>
      <c r="S181" s="35">
        <v>53.5</v>
      </c>
      <c r="T181" s="57">
        <f t="shared" si="8"/>
        <v>29.906542056074766</v>
      </c>
      <c r="U181" s="27" t="s">
        <v>28</v>
      </c>
    </row>
    <row r="182" spans="1:21" ht="30" x14ac:dyDescent="0.2">
      <c r="A182" s="27">
        <v>173</v>
      </c>
      <c r="B182" s="27" t="s">
        <v>367</v>
      </c>
      <c r="C182" s="27" t="s">
        <v>174</v>
      </c>
      <c r="D182" s="27" t="s">
        <v>25</v>
      </c>
      <c r="E182" s="27" t="s">
        <v>365</v>
      </c>
      <c r="F182" s="27" t="s">
        <v>366</v>
      </c>
      <c r="G182" s="27">
        <v>1</v>
      </c>
      <c r="H182" s="27">
        <v>0</v>
      </c>
      <c r="I182" s="27">
        <v>5</v>
      </c>
      <c r="J182" s="27">
        <v>0</v>
      </c>
      <c r="K182" s="27">
        <v>1</v>
      </c>
      <c r="L182" s="27">
        <v>1</v>
      </c>
      <c r="M182" s="27">
        <v>0</v>
      </c>
      <c r="N182" s="27">
        <v>1</v>
      </c>
      <c r="O182" s="27">
        <v>1.5</v>
      </c>
      <c r="P182" s="37">
        <v>0</v>
      </c>
      <c r="Q182" s="27">
        <v>5</v>
      </c>
      <c r="R182" s="35">
        <f>SUM(G182:Q182)</f>
        <v>15.5</v>
      </c>
      <c r="S182" s="35">
        <v>53.5</v>
      </c>
      <c r="T182" s="57">
        <f t="shared" si="8"/>
        <v>28.971962616822431</v>
      </c>
      <c r="U182" s="27" t="s">
        <v>28</v>
      </c>
    </row>
    <row r="183" spans="1:21" ht="30" x14ac:dyDescent="0.2">
      <c r="A183" s="27">
        <v>174</v>
      </c>
      <c r="B183" s="27" t="s">
        <v>375</v>
      </c>
      <c r="C183" s="27" t="s">
        <v>174</v>
      </c>
      <c r="D183" s="27" t="s">
        <v>25</v>
      </c>
      <c r="E183" s="27" t="s">
        <v>365</v>
      </c>
      <c r="F183" s="27" t="s">
        <v>366</v>
      </c>
      <c r="G183" s="27">
        <v>1</v>
      </c>
      <c r="H183" s="27">
        <v>1</v>
      </c>
      <c r="I183" s="27">
        <v>3</v>
      </c>
      <c r="J183" s="27">
        <v>3</v>
      </c>
      <c r="K183" s="27">
        <v>1</v>
      </c>
      <c r="L183" s="27">
        <v>1</v>
      </c>
      <c r="M183" s="27">
        <v>1</v>
      </c>
      <c r="N183" s="27">
        <v>1</v>
      </c>
      <c r="O183" s="27">
        <v>1.5</v>
      </c>
      <c r="P183" s="27">
        <v>2</v>
      </c>
      <c r="Q183" s="27">
        <v>0</v>
      </c>
      <c r="R183" s="35">
        <v>15.5</v>
      </c>
      <c r="S183" s="35">
        <v>53.5</v>
      </c>
      <c r="T183" s="57">
        <f t="shared" si="8"/>
        <v>28.971962616822431</v>
      </c>
      <c r="U183" s="27" t="s">
        <v>28</v>
      </c>
    </row>
    <row r="184" spans="1:21" ht="30" x14ac:dyDescent="0.2">
      <c r="A184" s="27">
        <v>175</v>
      </c>
      <c r="B184" s="27" t="s">
        <v>191</v>
      </c>
      <c r="C184" s="27" t="s">
        <v>174</v>
      </c>
      <c r="D184" s="27" t="s">
        <v>25</v>
      </c>
      <c r="E184" s="27" t="s">
        <v>26</v>
      </c>
      <c r="F184" s="27" t="s">
        <v>175</v>
      </c>
      <c r="G184" s="27">
        <v>0</v>
      </c>
      <c r="H184" s="27">
        <v>0</v>
      </c>
      <c r="I184" s="27">
        <v>0</v>
      </c>
      <c r="J184" s="27">
        <v>2</v>
      </c>
      <c r="K184" s="27">
        <v>1</v>
      </c>
      <c r="L184" s="27">
        <v>1</v>
      </c>
      <c r="M184" s="27">
        <v>0</v>
      </c>
      <c r="N184" s="27">
        <v>0</v>
      </c>
      <c r="O184" s="27">
        <v>1</v>
      </c>
      <c r="P184" s="27">
        <v>0</v>
      </c>
      <c r="Q184" s="27">
        <v>10</v>
      </c>
      <c r="R184" s="35">
        <f>SUM(G184:Q184)</f>
        <v>15</v>
      </c>
      <c r="S184" s="35">
        <v>53.5</v>
      </c>
      <c r="T184" s="57">
        <f t="shared" si="8"/>
        <v>28.037383177570092</v>
      </c>
      <c r="U184" s="27" t="s">
        <v>28</v>
      </c>
    </row>
    <row r="185" spans="1:21" ht="30" x14ac:dyDescent="0.2">
      <c r="A185" s="27">
        <v>176</v>
      </c>
      <c r="B185" s="27" t="s">
        <v>289</v>
      </c>
      <c r="C185" s="27" t="s">
        <v>24</v>
      </c>
      <c r="D185" s="27" t="s">
        <v>25</v>
      </c>
      <c r="E185" s="27" t="s">
        <v>260</v>
      </c>
      <c r="F185" s="27" t="s">
        <v>261</v>
      </c>
      <c r="G185" s="27">
        <v>1</v>
      </c>
      <c r="H185" s="27">
        <v>0</v>
      </c>
      <c r="I185" s="27">
        <v>0</v>
      </c>
      <c r="J185" s="27">
        <v>2</v>
      </c>
      <c r="K185" s="27">
        <v>1</v>
      </c>
      <c r="L185" s="27">
        <v>0</v>
      </c>
      <c r="M185" s="27">
        <v>1</v>
      </c>
      <c r="N185" s="27">
        <v>0</v>
      </c>
      <c r="O185" s="27">
        <v>0</v>
      </c>
      <c r="P185" s="27">
        <v>0</v>
      </c>
      <c r="Q185" s="27">
        <v>10</v>
      </c>
      <c r="R185" s="35">
        <f>SUM(G185:Q185)</f>
        <v>15</v>
      </c>
      <c r="S185" s="35">
        <v>53.5</v>
      </c>
      <c r="T185" s="57">
        <f t="shared" si="8"/>
        <v>28.037383177570092</v>
      </c>
      <c r="U185" s="27" t="s">
        <v>28</v>
      </c>
    </row>
    <row r="186" spans="1:21" ht="30" x14ac:dyDescent="0.2">
      <c r="A186" s="27">
        <v>177</v>
      </c>
      <c r="B186" s="27" t="s">
        <v>355</v>
      </c>
      <c r="C186" s="27" t="s">
        <v>174</v>
      </c>
      <c r="D186" s="27" t="s">
        <v>25</v>
      </c>
      <c r="E186" s="27" t="s">
        <v>350</v>
      </c>
      <c r="F186" s="27" t="s">
        <v>351</v>
      </c>
      <c r="G186" s="27">
        <v>0</v>
      </c>
      <c r="H186" s="27">
        <v>0</v>
      </c>
      <c r="I186" s="27">
        <v>0</v>
      </c>
      <c r="J186" s="27">
        <v>2</v>
      </c>
      <c r="K186" s="27">
        <v>1</v>
      </c>
      <c r="L186" s="27">
        <v>1</v>
      </c>
      <c r="M186" s="27">
        <v>0</v>
      </c>
      <c r="N186" s="27">
        <v>0</v>
      </c>
      <c r="O186" s="27">
        <v>1</v>
      </c>
      <c r="P186" s="27">
        <v>0</v>
      </c>
      <c r="Q186" s="27">
        <v>10</v>
      </c>
      <c r="R186" s="35">
        <f>SUM(G186:Q186)</f>
        <v>15</v>
      </c>
      <c r="S186" s="35">
        <v>53.5</v>
      </c>
      <c r="T186" s="57">
        <f t="shared" si="8"/>
        <v>28.037383177570092</v>
      </c>
      <c r="U186" s="27" t="s">
        <v>28</v>
      </c>
    </row>
    <row r="187" spans="1:21" ht="30" x14ac:dyDescent="0.2">
      <c r="A187" s="27">
        <v>178</v>
      </c>
      <c r="B187" s="27" t="s">
        <v>308</v>
      </c>
      <c r="C187" s="27" t="s">
        <v>174</v>
      </c>
      <c r="D187" s="27" t="s">
        <v>25</v>
      </c>
      <c r="E187" s="26" t="s">
        <v>309</v>
      </c>
      <c r="F187" s="27" t="s">
        <v>307</v>
      </c>
      <c r="G187" s="27">
        <v>1</v>
      </c>
      <c r="H187" s="27">
        <v>0</v>
      </c>
      <c r="I187" s="27">
        <v>0</v>
      </c>
      <c r="J187" s="27">
        <v>3</v>
      </c>
      <c r="K187" s="27">
        <v>1</v>
      </c>
      <c r="L187" s="27">
        <v>1</v>
      </c>
      <c r="M187" s="27">
        <v>0</v>
      </c>
      <c r="N187" s="27">
        <v>1</v>
      </c>
      <c r="O187" s="27">
        <v>1.5</v>
      </c>
      <c r="P187" s="27">
        <v>0</v>
      </c>
      <c r="Q187" s="27">
        <v>6</v>
      </c>
      <c r="R187" s="35">
        <f>SUM(G187:Q187)</f>
        <v>14.5</v>
      </c>
      <c r="S187" s="35">
        <v>53.5</v>
      </c>
      <c r="T187" s="57">
        <f t="shared" si="8"/>
        <v>27.102803738317757</v>
      </c>
      <c r="U187" s="27" t="s">
        <v>28</v>
      </c>
    </row>
    <row r="188" spans="1:21" ht="30" x14ac:dyDescent="0.2">
      <c r="A188" s="27">
        <v>179</v>
      </c>
      <c r="B188" s="27" t="s">
        <v>374</v>
      </c>
      <c r="C188" s="27" t="s">
        <v>174</v>
      </c>
      <c r="D188" s="27" t="s">
        <v>25</v>
      </c>
      <c r="E188" s="27" t="s">
        <v>365</v>
      </c>
      <c r="F188" s="27" t="s">
        <v>366</v>
      </c>
      <c r="G188" s="27">
        <v>1</v>
      </c>
      <c r="H188" s="27">
        <v>1</v>
      </c>
      <c r="I188" s="27">
        <v>3</v>
      </c>
      <c r="J188" s="27">
        <v>1</v>
      </c>
      <c r="K188" s="27">
        <v>1</v>
      </c>
      <c r="L188" s="27">
        <v>1</v>
      </c>
      <c r="M188" s="27">
        <v>1</v>
      </c>
      <c r="N188" s="27">
        <v>2</v>
      </c>
      <c r="O188" s="27">
        <v>1.5</v>
      </c>
      <c r="P188" s="27">
        <v>2</v>
      </c>
      <c r="Q188" s="27">
        <v>0</v>
      </c>
      <c r="R188" s="35">
        <v>14.5</v>
      </c>
      <c r="S188" s="35">
        <v>53.5</v>
      </c>
      <c r="T188" s="57">
        <f t="shared" si="8"/>
        <v>27.102803738317757</v>
      </c>
      <c r="U188" s="27" t="s">
        <v>28</v>
      </c>
    </row>
    <row r="189" spans="1:21" ht="30" x14ac:dyDescent="0.2">
      <c r="A189" s="27">
        <v>180</v>
      </c>
      <c r="B189" s="27" t="s">
        <v>280</v>
      </c>
      <c r="C189" s="27" t="s">
        <v>24</v>
      </c>
      <c r="D189" s="27" t="s">
        <v>25</v>
      </c>
      <c r="E189" s="27" t="s">
        <v>260</v>
      </c>
      <c r="F189" s="27" t="s">
        <v>261</v>
      </c>
      <c r="G189" s="27">
        <v>1</v>
      </c>
      <c r="H189" s="27">
        <v>0</v>
      </c>
      <c r="I189" s="27">
        <v>0</v>
      </c>
      <c r="J189" s="27">
        <v>2</v>
      </c>
      <c r="K189" s="27">
        <v>1</v>
      </c>
      <c r="L189" s="27">
        <v>1</v>
      </c>
      <c r="M189" s="27">
        <v>0</v>
      </c>
      <c r="N189" s="27">
        <v>1</v>
      </c>
      <c r="O189" s="27">
        <v>1.5</v>
      </c>
      <c r="P189" s="27">
        <v>0</v>
      </c>
      <c r="Q189" s="27">
        <v>6</v>
      </c>
      <c r="R189" s="35">
        <f t="shared" ref="R189:R198" si="10">SUM(G189:Q189)</f>
        <v>13.5</v>
      </c>
      <c r="S189" s="35">
        <v>53.5</v>
      </c>
      <c r="T189" s="57">
        <f t="shared" si="8"/>
        <v>25.233644859813083</v>
      </c>
      <c r="U189" s="27" t="s">
        <v>28</v>
      </c>
    </row>
    <row r="190" spans="1:21" ht="30" x14ac:dyDescent="0.2">
      <c r="A190" s="27">
        <v>181</v>
      </c>
      <c r="B190" s="27" t="s">
        <v>318</v>
      </c>
      <c r="C190" s="27" t="s">
        <v>174</v>
      </c>
      <c r="D190" s="27" t="s">
        <v>25</v>
      </c>
      <c r="E190" s="26" t="s">
        <v>319</v>
      </c>
      <c r="F190" s="27" t="s">
        <v>307</v>
      </c>
      <c r="G190" s="27">
        <v>0</v>
      </c>
      <c r="H190" s="27">
        <v>1</v>
      </c>
      <c r="I190" s="27">
        <v>0</v>
      </c>
      <c r="J190" s="27">
        <v>1</v>
      </c>
      <c r="K190" s="27">
        <v>1</v>
      </c>
      <c r="L190" s="27">
        <v>0</v>
      </c>
      <c r="M190" s="27">
        <v>0</v>
      </c>
      <c r="N190" s="27">
        <v>1</v>
      </c>
      <c r="O190" s="27">
        <v>1.5</v>
      </c>
      <c r="P190" s="27">
        <v>1</v>
      </c>
      <c r="Q190" s="27">
        <v>7</v>
      </c>
      <c r="R190" s="35">
        <f t="shared" si="10"/>
        <v>13.5</v>
      </c>
      <c r="S190" s="35">
        <v>53.5</v>
      </c>
      <c r="T190" s="57">
        <f t="shared" si="8"/>
        <v>25.233644859813083</v>
      </c>
      <c r="U190" s="27" t="s">
        <v>28</v>
      </c>
    </row>
    <row r="191" spans="1:21" ht="30" x14ac:dyDescent="0.2">
      <c r="A191" s="27">
        <v>182</v>
      </c>
      <c r="B191" s="27" t="s">
        <v>381</v>
      </c>
      <c r="C191" s="27" t="s">
        <v>174</v>
      </c>
      <c r="D191" s="27" t="s">
        <v>25</v>
      </c>
      <c r="E191" s="27" t="s">
        <v>379</v>
      </c>
      <c r="F191" s="27" t="s">
        <v>380</v>
      </c>
      <c r="G191" s="27">
        <v>1</v>
      </c>
      <c r="H191" s="27">
        <v>0</v>
      </c>
      <c r="I191" s="27">
        <v>3</v>
      </c>
      <c r="J191" s="27">
        <v>2</v>
      </c>
      <c r="K191" s="27">
        <v>1</v>
      </c>
      <c r="L191" s="27">
        <v>1</v>
      </c>
      <c r="M191" s="27">
        <v>0</v>
      </c>
      <c r="N191" s="27">
        <v>2</v>
      </c>
      <c r="O191" s="27">
        <v>1.5</v>
      </c>
      <c r="P191" s="27">
        <v>0</v>
      </c>
      <c r="Q191" s="27">
        <v>0</v>
      </c>
      <c r="R191" s="35">
        <f t="shared" si="10"/>
        <v>11.5</v>
      </c>
      <c r="S191" s="35">
        <v>53.5</v>
      </c>
      <c r="T191" s="57">
        <f t="shared" si="8"/>
        <v>21.495327102803738</v>
      </c>
      <c r="U191" s="27" t="s">
        <v>28</v>
      </c>
    </row>
    <row r="192" spans="1:21" ht="30" x14ac:dyDescent="0.2">
      <c r="A192" s="27">
        <v>183</v>
      </c>
      <c r="B192" s="27" t="s">
        <v>320</v>
      </c>
      <c r="C192" s="27" t="s">
        <v>174</v>
      </c>
      <c r="D192" s="27" t="s">
        <v>25</v>
      </c>
      <c r="E192" s="18" t="s">
        <v>104</v>
      </c>
      <c r="F192" s="27" t="s">
        <v>307</v>
      </c>
      <c r="G192" s="27">
        <v>1</v>
      </c>
      <c r="H192" s="27">
        <v>0</v>
      </c>
      <c r="I192" s="27">
        <v>1</v>
      </c>
      <c r="J192" s="27">
        <v>3</v>
      </c>
      <c r="K192" s="27">
        <v>1</v>
      </c>
      <c r="L192" s="27">
        <v>1</v>
      </c>
      <c r="M192" s="27">
        <v>1</v>
      </c>
      <c r="N192" s="27">
        <v>2</v>
      </c>
      <c r="O192" s="27">
        <v>1</v>
      </c>
      <c r="P192" s="27">
        <v>0</v>
      </c>
      <c r="Q192" s="27">
        <v>0</v>
      </c>
      <c r="R192" s="35">
        <f t="shared" si="10"/>
        <v>11</v>
      </c>
      <c r="S192" s="35">
        <v>53.5</v>
      </c>
      <c r="T192" s="57">
        <f t="shared" si="8"/>
        <v>20.560747663551403</v>
      </c>
      <c r="U192" s="27" t="s">
        <v>28</v>
      </c>
    </row>
    <row r="193" spans="1:21" ht="30" x14ac:dyDescent="0.2">
      <c r="A193" s="27">
        <v>184</v>
      </c>
      <c r="B193" s="27" t="s">
        <v>299</v>
      </c>
      <c r="C193" s="27" t="s">
        <v>174</v>
      </c>
      <c r="D193" s="27" t="s">
        <v>25</v>
      </c>
      <c r="E193" s="27" t="s">
        <v>260</v>
      </c>
      <c r="F193" s="27" t="s">
        <v>297</v>
      </c>
      <c r="G193" s="27">
        <v>1</v>
      </c>
      <c r="H193" s="27">
        <v>0</v>
      </c>
      <c r="I193" s="27">
        <v>0</v>
      </c>
      <c r="J193" s="27">
        <v>1</v>
      </c>
      <c r="K193" s="27">
        <v>0</v>
      </c>
      <c r="L193" s="27">
        <v>0</v>
      </c>
      <c r="M193" s="27">
        <v>1</v>
      </c>
      <c r="N193" s="27">
        <v>1</v>
      </c>
      <c r="O193" s="27">
        <v>1.5</v>
      </c>
      <c r="P193" s="27">
        <v>0</v>
      </c>
      <c r="Q193" s="27">
        <v>5</v>
      </c>
      <c r="R193" s="35">
        <f t="shared" si="10"/>
        <v>10.5</v>
      </c>
      <c r="S193" s="35">
        <v>53.5</v>
      </c>
      <c r="T193" s="57">
        <f t="shared" si="8"/>
        <v>19.626168224299064</v>
      </c>
      <c r="U193" s="27" t="s">
        <v>28</v>
      </c>
    </row>
    <row r="194" spans="1:21" ht="30" x14ac:dyDescent="0.2">
      <c r="A194" s="27">
        <v>185</v>
      </c>
      <c r="B194" s="27" t="s">
        <v>343</v>
      </c>
      <c r="C194" s="27" t="s">
        <v>174</v>
      </c>
      <c r="D194" s="27" t="s">
        <v>25</v>
      </c>
      <c r="E194" s="26" t="s">
        <v>344</v>
      </c>
      <c r="F194" s="27" t="s">
        <v>307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1</v>
      </c>
      <c r="N194" s="27">
        <v>2</v>
      </c>
      <c r="O194" s="27">
        <v>0.5</v>
      </c>
      <c r="P194" s="27">
        <v>0</v>
      </c>
      <c r="Q194" s="27">
        <v>7</v>
      </c>
      <c r="R194" s="35">
        <f t="shared" si="10"/>
        <v>10.5</v>
      </c>
      <c r="S194" s="35">
        <v>53.5</v>
      </c>
      <c r="T194" s="57">
        <f t="shared" si="8"/>
        <v>19.626168224299064</v>
      </c>
      <c r="U194" s="27" t="s">
        <v>28</v>
      </c>
    </row>
    <row r="195" spans="1:21" ht="30" x14ac:dyDescent="0.2">
      <c r="A195" s="27">
        <v>186</v>
      </c>
      <c r="B195" s="27" t="s">
        <v>364</v>
      </c>
      <c r="C195" s="27" t="s">
        <v>174</v>
      </c>
      <c r="D195" s="27" t="s">
        <v>25</v>
      </c>
      <c r="E195" s="27" t="s">
        <v>365</v>
      </c>
      <c r="F195" s="27" t="s">
        <v>366</v>
      </c>
      <c r="G195" s="27">
        <v>1</v>
      </c>
      <c r="H195" s="27">
        <v>1</v>
      </c>
      <c r="I195" s="27">
        <v>0</v>
      </c>
      <c r="J195" s="27">
        <v>4</v>
      </c>
      <c r="K195" s="27">
        <v>1</v>
      </c>
      <c r="L195" s="27">
        <v>1</v>
      </c>
      <c r="M195" s="27">
        <v>0</v>
      </c>
      <c r="N195" s="27">
        <v>1</v>
      </c>
      <c r="O195" s="27">
        <v>1.5</v>
      </c>
      <c r="P195" s="27">
        <v>0</v>
      </c>
      <c r="Q195" s="27">
        <v>0</v>
      </c>
      <c r="R195" s="35">
        <f t="shared" si="10"/>
        <v>10.5</v>
      </c>
      <c r="S195" s="35">
        <v>53.5</v>
      </c>
      <c r="T195" s="57">
        <f t="shared" si="8"/>
        <v>19.626168224299064</v>
      </c>
      <c r="U195" s="27" t="s">
        <v>28</v>
      </c>
    </row>
    <row r="196" spans="1:21" ht="30" x14ac:dyDescent="0.2">
      <c r="A196" s="27">
        <v>187</v>
      </c>
      <c r="B196" s="27" t="s">
        <v>382</v>
      </c>
      <c r="C196" s="27" t="s">
        <v>174</v>
      </c>
      <c r="D196" s="27" t="s">
        <v>25</v>
      </c>
      <c r="E196" s="27" t="s">
        <v>379</v>
      </c>
      <c r="F196" s="27" t="s">
        <v>380</v>
      </c>
      <c r="G196" s="27">
        <v>1</v>
      </c>
      <c r="H196" s="27">
        <v>0</v>
      </c>
      <c r="I196" s="27">
        <v>3</v>
      </c>
      <c r="J196" s="27">
        <v>2</v>
      </c>
      <c r="K196" s="27">
        <v>1</v>
      </c>
      <c r="L196" s="27">
        <v>1</v>
      </c>
      <c r="M196" s="27">
        <v>0</v>
      </c>
      <c r="N196" s="27">
        <v>1</v>
      </c>
      <c r="O196" s="27">
        <v>1.5</v>
      </c>
      <c r="P196" s="27">
        <v>0</v>
      </c>
      <c r="Q196" s="27">
        <v>0</v>
      </c>
      <c r="R196" s="35">
        <f t="shared" si="10"/>
        <v>10.5</v>
      </c>
      <c r="S196" s="35">
        <v>53.5</v>
      </c>
      <c r="T196" s="57">
        <f t="shared" si="8"/>
        <v>19.626168224299064</v>
      </c>
      <c r="U196" s="27" t="s">
        <v>28</v>
      </c>
    </row>
    <row r="197" spans="1:21" ht="30" x14ac:dyDescent="0.2">
      <c r="A197" s="27">
        <v>188</v>
      </c>
      <c r="B197" s="27" t="s">
        <v>400</v>
      </c>
      <c r="C197" s="27" t="s">
        <v>174</v>
      </c>
      <c r="D197" s="27" t="s">
        <v>25</v>
      </c>
      <c r="E197" s="27" t="s">
        <v>379</v>
      </c>
      <c r="F197" s="27" t="s">
        <v>380</v>
      </c>
      <c r="G197" s="27">
        <v>1</v>
      </c>
      <c r="H197" s="27">
        <v>0</v>
      </c>
      <c r="I197" s="27">
        <v>3</v>
      </c>
      <c r="J197" s="27">
        <v>2</v>
      </c>
      <c r="K197" s="27">
        <v>1</v>
      </c>
      <c r="L197" s="27">
        <v>1</v>
      </c>
      <c r="M197" s="27">
        <v>0</v>
      </c>
      <c r="N197" s="27">
        <v>1</v>
      </c>
      <c r="O197" s="27">
        <v>1.5</v>
      </c>
      <c r="P197" s="27">
        <v>0</v>
      </c>
      <c r="Q197" s="27">
        <v>0</v>
      </c>
      <c r="R197" s="35">
        <f t="shared" si="10"/>
        <v>10.5</v>
      </c>
      <c r="S197" s="35">
        <v>53.5</v>
      </c>
      <c r="T197" s="57">
        <f t="shared" si="8"/>
        <v>19.626168224299064</v>
      </c>
      <c r="U197" s="27" t="s">
        <v>28</v>
      </c>
    </row>
    <row r="198" spans="1:21" ht="30" x14ac:dyDescent="0.2">
      <c r="A198" s="27">
        <v>189</v>
      </c>
      <c r="B198" s="27" t="s">
        <v>189</v>
      </c>
      <c r="C198" s="27" t="s">
        <v>174</v>
      </c>
      <c r="D198" s="27" t="s">
        <v>25</v>
      </c>
      <c r="E198" s="27" t="s">
        <v>26</v>
      </c>
      <c r="F198" s="27" t="s">
        <v>175</v>
      </c>
      <c r="G198" s="27">
        <v>0</v>
      </c>
      <c r="H198" s="27">
        <v>1</v>
      </c>
      <c r="I198" s="27">
        <v>2</v>
      </c>
      <c r="J198" s="27">
        <v>5</v>
      </c>
      <c r="K198" s="27">
        <v>1</v>
      </c>
      <c r="L198" s="27">
        <v>1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35">
        <f t="shared" si="10"/>
        <v>10</v>
      </c>
      <c r="S198" s="35">
        <v>53.5</v>
      </c>
      <c r="T198" s="57">
        <f t="shared" si="8"/>
        <v>18.691588785046729</v>
      </c>
      <c r="U198" s="27" t="s">
        <v>28</v>
      </c>
    </row>
    <row r="199" spans="1:21" ht="30" x14ac:dyDescent="0.2">
      <c r="A199" s="27">
        <v>190</v>
      </c>
      <c r="B199" s="27" t="s">
        <v>192</v>
      </c>
      <c r="C199" s="27" t="s">
        <v>174</v>
      </c>
      <c r="D199" s="27" t="s">
        <v>25</v>
      </c>
      <c r="E199" s="27" t="s">
        <v>26</v>
      </c>
      <c r="F199" s="27" t="s">
        <v>175</v>
      </c>
      <c r="G199" s="27">
        <v>1</v>
      </c>
      <c r="H199" s="27">
        <v>1</v>
      </c>
      <c r="I199" s="27">
        <v>0</v>
      </c>
      <c r="J199" s="27">
        <v>1</v>
      </c>
      <c r="K199" s="27">
        <v>1</v>
      </c>
      <c r="L199" s="27">
        <v>1</v>
      </c>
      <c r="M199" s="27">
        <v>0</v>
      </c>
      <c r="N199" s="27">
        <v>1</v>
      </c>
      <c r="O199" s="27">
        <v>1</v>
      </c>
      <c r="P199" s="27">
        <v>0</v>
      </c>
      <c r="Q199" s="27">
        <v>5</v>
      </c>
      <c r="R199" s="35">
        <v>10</v>
      </c>
      <c r="S199" s="35">
        <v>53.5</v>
      </c>
      <c r="T199" s="57">
        <f t="shared" si="8"/>
        <v>18.691588785046729</v>
      </c>
      <c r="U199" s="27" t="s">
        <v>28</v>
      </c>
    </row>
    <row r="200" spans="1:21" ht="30" x14ac:dyDescent="0.2">
      <c r="A200" s="27">
        <v>191</v>
      </c>
      <c r="B200" s="27" t="s">
        <v>278</v>
      </c>
      <c r="C200" s="27" t="s">
        <v>24</v>
      </c>
      <c r="D200" s="27" t="s">
        <v>25</v>
      </c>
      <c r="E200" s="27" t="s">
        <v>260</v>
      </c>
      <c r="F200" s="27" t="s">
        <v>261</v>
      </c>
      <c r="G200" s="27">
        <v>1</v>
      </c>
      <c r="H200" s="27">
        <v>0</v>
      </c>
      <c r="I200" s="27">
        <v>0</v>
      </c>
      <c r="J200" s="27">
        <v>1</v>
      </c>
      <c r="K200" s="27">
        <v>0</v>
      </c>
      <c r="L200" s="27">
        <v>1</v>
      </c>
      <c r="M200" s="27">
        <v>1</v>
      </c>
      <c r="N200" s="27">
        <v>0</v>
      </c>
      <c r="O200" s="27">
        <v>1</v>
      </c>
      <c r="P200" s="27">
        <v>0</v>
      </c>
      <c r="Q200" s="27">
        <v>5</v>
      </c>
      <c r="R200" s="35">
        <f t="shared" ref="R200:R215" si="11">SUM(G200:Q200)</f>
        <v>10</v>
      </c>
      <c r="S200" s="35">
        <v>53.5</v>
      </c>
      <c r="T200" s="57">
        <f t="shared" si="8"/>
        <v>18.691588785046729</v>
      </c>
      <c r="U200" s="27" t="s">
        <v>28</v>
      </c>
    </row>
    <row r="201" spans="1:21" ht="30" x14ac:dyDescent="0.2">
      <c r="A201" s="27">
        <v>192</v>
      </c>
      <c r="B201" s="27" t="s">
        <v>195</v>
      </c>
      <c r="C201" s="27" t="s">
        <v>174</v>
      </c>
      <c r="D201" s="27" t="s">
        <v>25</v>
      </c>
      <c r="E201" s="27" t="s">
        <v>26</v>
      </c>
      <c r="F201" s="27" t="s">
        <v>175</v>
      </c>
      <c r="G201" s="27">
        <v>1</v>
      </c>
      <c r="H201" s="27">
        <v>1</v>
      </c>
      <c r="I201" s="27">
        <v>0</v>
      </c>
      <c r="J201" s="27">
        <v>3</v>
      </c>
      <c r="K201" s="27">
        <v>1</v>
      </c>
      <c r="L201" s="27">
        <v>1</v>
      </c>
      <c r="M201" s="27">
        <v>0</v>
      </c>
      <c r="N201" s="27">
        <v>1</v>
      </c>
      <c r="O201" s="27">
        <v>1.5</v>
      </c>
      <c r="P201" s="27">
        <v>0</v>
      </c>
      <c r="Q201" s="27">
        <v>0</v>
      </c>
      <c r="R201" s="35">
        <f t="shared" si="11"/>
        <v>9.5</v>
      </c>
      <c r="S201" s="35">
        <v>53.5</v>
      </c>
      <c r="T201" s="57">
        <f t="shared" si="8"/>
        <v>17.757009345794394</v>
      </c>
      <c r="U201" s="27" t="s">
        <v>28</v>
      </c>
    </row>
    <row r="202" spans="1:21" ht="30" x14ac:dyDescent="0.2">
      <c r="A202" s="27">
        <v>193</v>
      </c>
      <c r="B202" s="27" t="s">
        <v>274</v>
      </c>
      <c r="C202" s="27" t="s">
        <v>174</v>
      </c>
      <c r="D202" s="27" t="s">
        <v>25</v>
      </c>
      <c r="E202" s="27" t="s">
        <v>260</v>
      </c>
      <c r="F202" s="27" t="s">
        <v>261</v>
      </c>
      <c r="G202" s="27">
        <v>0</v>
      </c>
      <c r="H202" s="27">
        <v>0</v>
      </c>
      <c r="I202" s="27">
        <v>3</v>
      </c>
      <c r="J202" s="27">
        <v>1</v>
      </c>
      <c r="K202" s="27">
        <v>1</v>
      </c>
      <c r="L202" s="27">
        <v>1</v>
      </c>
      <c r="M202" s="27">
        <v>1</v>
      </c>
      <c r="N202" s="27">
        <v>1</v>
      </c>
      <c r="O202" s="27">
        <v>1.5</v>
      </c>
      <c r="P202" s="27">
        <v>0</v>
      </c>
      <c r="Q202" s="27">
        <v>0</v>
      </c>
      <c r="R202" s="35">
        <f t="shared" si="11"/>
        <v>9.5</v>
      </c>
      <c r="S202" s="35">
        <v>53.5</v>
      </c>
      <c r="T202" s="57">
        <f t="shared" si="8"/>
        <v>17.757009345794394</v>
      </c>
      <c r="U202" s="27" t="s">
        <v>28</v>
      </c>
    </row>
    <row r="203" spans="1:21" ht="30" x14ac:dyDescent="0.2">
      <c r="A203" s="27">
        <v>194</v>
      </c>
      <c r="B203" s="27" t="s">
        <v>338</v>
      </c>
      <c r="C203" s="27" t="s">
        <v>174</v>
      </c>
      <c r="D203" s="27" t="s">
        <v>25</v>
      </c>
      <c r="E203" s="26" t="s">
        <v>339</v>
      </c>
      <c r="F203" s="27" t="s">
        <v>307</v>
      </c>
      <c r="G203" s="27">
        <v>1</v>
      </c>
      <c r="H203" s="27">
        <v>1</v>
      </c>
      <c r="I203" s="27">
        <v>0</v>
      </c>
      <c r="J203" s="27">
        <v>3</v>
      </c>
      <c r="K203" s="27">
        <v>1</v>
      </c>
      <c r="L203" s="27">
        <v>1</v>
      </c>
      <c r="M203" s="27">
        <v>0</v>
      </c>
      <c r="N203" s="27">
        <v>1</v>
      </c>
      <c r="O203" s="27">
        <v>1.5</v>
      </c>
      <c r="P203" s="27">
        <v>0</v>
      </c>
      <c r="Q203" s="27">
        <v>0</v>
      </c>
      <c r="R203" s="35">
        <f t="shared" si="11"/>
        <v>9.5</v>
      </c>
      <c r="S203" s="35">
        <v>53.5</v>
      </c>
      <c r="T203" s="57">
        <f t="shared" si="8"/>
        <v>17.757009345794394</v>
      </c>
      <c r="U203" s="27" t="s">
        <v>28</v>
      </c>
    </row>
    <row r="204" spans="1:21" ht="30" x14ac:dyDescent="0.2">
      <c r="A204" s="27">
        <v>195</v>
      </c>
      <c r="B204" s="27" t="s">
        <v>334</v>
      </c>
      <c r="C204" s="27" t="s">
        <v>174</v>
      </c>
      <c r="D204" s="27" t="s">
        <v>25</v>
      </c>
      <c r="E204" s="26" t="s">
        <v>335</v>
      </c>
      <c r="F204" s="27" t="s">
        <v>307</v>
      </c>
      <c r="G204" s="27">
        <v>0</v>
      </c>
      <c r="H204" s="27">
        <v>0</v>
      </c>
      <c r="I204" s="27">
        <v>0</v>
      </c>
      <c r="J204" s="27">
        <v>0</v>
      </c>
      <c r="K204" s="27">
        <v>1</v>
      </c>
      <c r="L204" s="27">
        <v>1</v>
      </c>
      <c r="M204" s="27">
        <v>0</v>
      </c>
      <c r="N204" s="27">
        <v>1</v>
      </c>
      <c r="O204" s="27">
        <v>0</v>
      </c>
      <c r="P204" s="27">
        <v>0</v>
      </c>
      <c r="Q204" s="27">
        <v>6</v>
      </c>
      <c r="R204" s="35">
        <f t="shared" si="11"/>
        <v>9</v>
      </c>
      <c r="S204" s="35">
        <v>53.5</v>
      </c>
      <c r="T204" s="57">
        <f t="shared" si="8"/>
        <v>16.822429906542055</v>
      </c>
      <c r="U204" s="27" t="s">
        <v>28</v>
      </c>
    </row>
    <row r="205" spans="1:21" ht="30" x14ac:dyDescent="0.2">
      <c r="A205" s="27">
        <v>196</v>
      </c>
      <c r="B205" s="27" t="s">
        <v>183</v>
      </c>
      <c r="C205" s="27" t="s">
        <v>174</v>
      </c>
      <c r="D205" s="27" t="s">
        <v>25</v>
      </c>
      <c r="E205" s="27" t="s">
        <v>26</v>
      </c>
      <c r="F205" s="27" t="s">
        <v>175</v>
      </c>
      <c r="G205" s="27">
        <v>1</v>
      </c>
      <c r="H205" s="27">
        <v>0</v>
      </c>
      <c r="I205" s="27">
        <v>0</v>
      </c>
      <c r="J205" s="27">
        <v>3</v>
      </c>
      <c r="K205" s="27">
        <v>0</v>
      </c>
      <c r="L205" s="27">
        <v>1</v>
      </c>
      <c r="M205" s="27">
        <v>0</v>
      </c>
      <c r="N205" s="27">
        <v>2</v>
      </c>
      <c r="O205" s="27">
        <v>1.5</v>
      </c>
      <c r="P205" s="27">
        <v>0</v>
      </c>
      <c r="Q205" s="27">
        <v>0</v>
      </c>
      <c r="R205" s="35">
        <f t="shared" si="11"/>
        <v>8.5</v>
      </c>
      <c r="S205" s="35">
        <v>53.5</v>
      </c>
      <c r="T205" s="57">
        <f t="shared" si="8"/>
        <v>15.88785046728972</v>
      </c>
      <c r="U205" s="27" t="s">
        <v>28</v>
      </c>
    </row>
    <row r="206" spans="1:21" ht="30" x14ac:dyDescent="0.2">
      <c r="A206" s="27">
        <v>197</v>
      </c>
      <c r="B206" s="27" t="s">
        <v>398</v>
      </c>
      <c r="C206" s="27" t="s">
        <v>174</v>
      </c>
      <c r="D206" s="27" t="s">
        <v>25</v>
      </c>
      <c r="E206" s="27" t="s">
        <v>379</v>
      </c>
      <c r="F206" s="27" t="s">
        <v>380</v>
      </c>
      <c r="G206" s="27">
        <v>1</v>
      </c>
      <c r="H206" s="27">
        <v>1</v>
      </c>
      <c r="I206" s="27">
        <v>0</v>
      </c>
      <c r="J206" s="27">
        <v>2</v>
      </c>
      <c r="K206" s="27">
        <v>1</v>
      </c>
      <c r="L206" s="27">
        <v>1</v>
      </c>
      <c r="M206" s="27">
        <v>0</v>
      </c>
      <c r="N206" s="27">
        <v>1</v>
      </c>
      <c r="O206" s="27">
        <v>1.5</v>
      </c>
      <c r="P206" s="27">
        <v>0</v>
      </c>
      <c r="Q206" s="27">
        <v>0</v>
      </c>
      <c r="R206" s="35">
        <f t="shared" si="11"/>
        <v>8.5</v>
      </c>
      <c r="S206" s="35">
        <v>53.5</v>
      </c>
      <c r="T206" s="57">
        <f t="shared" ref="T206:T215" si="12">R206*100/S206</f>
        <v>15.88785046728972</v>
      </c>
      <c r="U206" s="27" t="s">
        <v>28</v>
      </c>
    </row>
    <row r="207" spans="1:21" ht="30" x14ac:dyDescent="0.2">
      <c r="A207" s="27">
        <v>198</v>
      </c>
      <c r="B207" s="27" t="s">
        <v>190</v>
      </c>
      <c r="C207" s="27" t="s">
        <v>174</v>
      </c>
      <c r="D207" s="27" t="s">
        <v>25</v>
      </c>
      <c r="E207" s="27" t="s">
        <v>26</v>
      </c>
      <c r="F207" s="27" t="s">
        <v>175</v>
      </c>
      <c r="G207" s="27">
        <v>1</v>
      </c>
      <c r="H207" s="27">
        <v>1</v>
      </c>
      <c r="I207" s="27">
        <v>0</v>
      </c>
      <c r="J207" s="27">
        <v>0</v>
      </c>
      <c r="K207" s="27">
        <v>1</v>
      </c>
      <c r="L207" s="27">
        <v>1</v>
      </c>
      <c r="M207" s="27">
        <v>0</v>
      </c>
      <c r="N207" s="27">
        <v>2</v>
      </c>
      <c r="O207" s="27">
        <v>1.5</v>
      </c>
      <c r="P207" s="27">
        <v>0</v>
      </c>
      <c r="Q207" s="27">
        <v>0</v>
      </c>
      <c r="R207" s="35">
        <f t="shared" si="11"/>
        <v>7.5</v>
      </c>
      <c r="S207" s="35">
        <v>53.5</v>
      </c>
      <c r="T207" s="57">
        <f t="shared" si="12"/>
        <v>14.018691588785046</v>
      </c>
      <c r="U207" s="27" t="s">
        <v>28</v>
      </c>
    </row>
    <row r="208" spans="1:21" ht="30" x14ac:dyDescent="0.2">
      <c r="A208" s="27">
        <v>199</v>
      </c>
      <c r="B208" s="27" t="s">
        <v>288</v>
      </c>
      <c r="C208" s="27" t="s">
        <v>24</v>
      </c>
      <c r="D208" s="27" t="s">
        <v>25</v>
      </c>
      <c r="E208" s="27" t="s">
        <v>260</v>
      </c>
      <c r="F208" s="27" t="s">
        <v>261</v>
      </c>
      <c r="G208" s="27">
        <v>1</v>
      </c>
      <c r="H208" s="27">
        <v>0</v>
      </c>
      <c r="I208" s="27">
        <v>0</v>
      </c>
      <c r="J208" s="27">
        <v>2</v>
      </c>
      <c r="K208" s="27">
        <v>1</v>
      </c>
      <c r="L208" s="27">
        <v>1</v>
      </c>
      <c r="M208" s="27">
        <v>0</v>
      </c>
      <c r="N208" s="27">
        <v>0</v>
      </c>
      <c r="O208" s="27">
        <v>1.5</v>
      </c>
      <c r="P208" s="27">
        <v>1</v>
      </c>
      <c r="Q208" s="27">
        <v>0</v>
      </c>
      <c r="R208" s="35">
        <f t="shared" si="11"/>
        <v>7.5</v>
      </c>
      <c r="S208" s="35">
        <v>53.5</v>
      </c>
      <c r="T208" s="57">
        <f t="shared" si="12"/>
        <v>14.018691588785046</v>
      </c>
      <c r="U208" s="27" t="s">
        <v>28</v>
      </c>
    </row>
    <row r="209" spans="1:21" ht="30" x14ac:dyDescent="0.2">
      <c r="A209" s="27">
        <v>200</v>
      </c>
      <c r="B209" s="27" t="s">
        <v>312</v>
      </c>
      <c r="C209" s="27" t="s">
        <v>24</v>
      </c>
      <c r="D209" s="27" t="s">
        <v>25</v>
      </c>
      <c r="E209" s="26" t="s">
        <v>313</v>
      </c>
      <c r="F209" s="27" t="s">
        <v>307</v>
      </c>
      <c r="G209" s="27">
        <v>1</v>
      </c>
      <c r="H209" s="27">
        <v>0</v>
      </c>
      <c r="I209" s="27">
        <v>1</v>
      </c>
      <c r="J209" s="27">
        <v>1</v>
      </c>
      <c r="K209" s="27">
        <v>1</v>
      </c>
      <c r="L209" s="27">
        <v>1</v>
      </c>
      <c r="M209" s="27">
        <v>0</v>
      </c>
      <c r="N209" s="27">
        <v>1</v>
      </c>
      <c r="O209" s="27">
        <v>1.5</v>
      </c>
      <c r="P209" s="27">
        <v>0</v>
      </c>
      <c r="Q209" s="27">
        <v>0</v>
      </c>
      <c r="R209" s="35">
        <f t="shared" si="11"/>
        <v>7.5</v>
      </c>
      <c r="S209" s="35">
        <v>53.5</v>
      </c>
      <c r="T209" s="57">
        <f t="shared" si="12"/>
        <v>14.018691588785046</v>
      </c>
      <c r="U209" s="27" t="s">
        <v>28</v>
      </c>
    </row>
    <row r="210" spans="1:21" ht="30" x14ac:dyDescent="0.2">
      <c r="A210" s="27">
        <v>201</v>
      </c>
      <c r="B210" s="27" t="s">
        <v>354</v>
      </c>
      <c r="C210" s="27" t="s">
        <v>174</v>
      </c>
      <c r="D210" s="27" t="s">
        <v>25</v>
      </c>
      <c r="E210" s="27" t="s">
        <v>350</v>
      </c>
      <c r="F210" s="27" t="s">
        <v>351</v>
      </c>
      <c r="G210" s="27">
        <v>1</v>
      </c>
      <c r="H210" s="27">
        <v>1</v>
      </c>
      <c r="I210" s="27">
        <v>0</v>
      </c>
      <c r="J210" s="27">
        <v>0</v>
      </c>
      <c r="K210" s="27">
        <v>1</v>
      </c>
      <c r="L210" s="27">
        <v>1</v>
      </c>
      <c r="M210" s="27">
        <v>0</v>
      </c>
      <c r="N210" s="27">
        <v>2</v>
      </c>
      <c r="O210" s="27">
        <v>1.5</v>
      </c>
      <c r="P210" s="27">
        <v>0</v>
      </c>
      <c r="Q210" s="27">
        <v>0</v>
      </c>
      <c r="R210" s="35">
        <f t="shared" si="11"/>
        <v>7.5</v>
      </c>
      <c r="S210" s="35">
        <v>53.5</v>
      </c>
      <c r="T210" s="57">
        <f t="shared" si="12"/>
        <v>14.018691588785046</v>
      </c>
      <c r="U210" s="27" t="s">
        <v>28</v>
      </c>
    </row>
    <row r="211" spans="1:21" ht="30" x14ac:dyDescent="0.2">
      <c r="A211" s="27">
        <v>202</v>
      </c>
      <c r="B211" s="27" t="s">
        <v>389</v>
      </c>
      <c r="C211" s="27" t="s">
        <v>174</v>
      </c>
      <c r="D211" s="27" t="s">
        <v>25</v>
      </c>
      <c r="E211" s="27" t="s">
        <v>379</v>
      </c>
      <c r="F211" s="27" t="s">
        <v>380</v>
      </c>
      <c r="G211" s="27">
        <v>1</v>
      </c>
      <c r="H211" s="27">
        <v>0</v>
      </c>
      <c r="I211" s="27">
        <v>0</v>
      </c>
      <c r="J211" s="27">
        <v>2</v>
      </c>
      <c r="K211" s="27">
        <v>1</v>
      </c>
      <c r="L211" s="27">
        <v>1</v>
      </c>
      <c r="M211" s="27">
        <v>0</v>
      </c>
      <c r="N211" s="27">
        <v>1</v>
      </c>
      <c r="O211" s="27">
        <v>1.5</v>
      </c>
      <c r="P211" s="27">
        <v>0</v>
      </c>
      <c r="Q211" s="27">
        <v>0</v>
      </c>
      <c r="R211" s="35">
        <f t="shared" si="11"/>
        <v>7.5</v>
      </c>
      <c r="S211" s="35">
        <v>53.5</v>
      </c>
      <c r="T211" s="57">
        <f t="shared" si="12"/>
        <v>14.018691588785046</v>
      </c>
      <c r="U211" s="27" t="s">
        <v>28</v>
      </c>
    </row>
    <row r="212" spans="1:21" ht="30" x14ac:dyDescent="0.2">
      <c r="A212" s="27">
        <v>203</v>
      </c>
      <c r="B212" s="27" t="s">
        <v>388</v>
      </c>
      <c r="C212" s="27" t="s">
        <v>174</v>
      </c>
      <c r="D212" s="27" t="s">
        <v>25</v>
      </c>
      <c r="E212" s="27" t="s">
        <v>379</v>
      </c>
      <c r="F212" s="27" t="s">
        <v>380</v>
      </c>
      <c r="G212" s="27">
        <v>1</v>
      </c>
      <c r="H212" s="27">
        <v>0</v>
      </c>
      <c r="I212" s="27">
        <v>0</v>
      </c>
      <c r="J212" s="27">
        <v>2</v>
      </c>
      <c r="K212" s="27">
        <v>1</v>
      </c>
      <c r="L212" s="27">
        <v>1</v>
      </c>
      <c r="M212" s="27">
        <v>0</v>
      </c>
      <c r="N212" s="27">
        <v>1</v>
      </c>
      <c r="O212" s="27">
        <v>0</v>
      </c>
      <c r="P212" s="27">
        <v>0</v>
      </c>
      <c r="Q212" s="27">
        <v>0</v>
      </c>
      <c r="R212" s="35">
        <f t="shared" si="11"/>
        <v>6</v>
      </c>
      <c r="S212" s="35">
        <v>53.5</v>
      </c>
      <c r="T212" s="57">
        <f t="shared" si="12"/>
        <v>11.214953271028037</v>
      </c>
      <c r="U212" s="27" t="s">
        <v>28</v>
      </c>
    </row>
    <row r="213" spans="1:21" ht="30" x14ac:dyDescent="0.2">
      <c r="A213" s="27">
        <v>204</v>
      </c>
      <c r="B213" s="27" t="s">
        <v>391</v>
      </c>
      <c r="C213" s="27" t="s">
        <v>174</v>
      </c>
      <c r="D213" s="27" t="s">
        <v>25</v>
      </c>
      <c r="E213" s="27" t="s">
        <v>379</v>
      </c>
      <c r="F213" s="27" t="s">
        <v>380</v>
      </c>
      <c r="G213" s="27">
        <v>1</v>
      </c>
      <c r="H213" s="27">
        <v>0</v>
      </c>
      <c r="I213" s="27">
        <v>0</v>
      </c>
      <c r="J213" s="27">
        <v>2</v>
      </c>
      <c r="K213" s="27">
        <v>1</v>
      </c>
      <c r="L213" s="27">
        <v>1</v>
      </c>
      <c r="M213" s="27">
        <v>0</v>
      </c>
      <c r="N213" s="27">
        <v>1</v>
      </c>
      <c r="O213" s="27">
        <v>0</v>
      </c>
      <c r="P213" s="27">
        <v>0</v>
      </c>
      <c r="Q213" s="27">
        <v>0</v>
      </c>
      <c r="R213" s="35">
        <f t="shared" si="11"/>
        <v>6</v>
      </c>
      <c r="S213" s="35">
        <v>53.5</v>
      </c>
      <c r="T213" s="57">
        <f t="shared" si="12"/>
        <v>11.214953271028037</v>
      </c>
      <c r="U213" s="27" t="s">
        <v>28</v>
      </c>
    </row>
    <row r="214" spans="1:21" ht="30" x14ac:dyDescent="0.2">
      <c r="A214" s="27">
        <v>205</v>
      </c>
      <c r="B214" s="27" t="s">
        <v>201</v>
      </c>
      <c r="C214" s="27" t="s">
        <v>24</v>
      </c>
      <c r="D214" s="27" t="s">
        <v>25</v>
      </c>
      <c r="E214" s="27" t="s">
        <v>26</v>
      </c>
      <c r="F214" s="27" t="s">
        <v>175</v>
      </c>
      <c r="G214" s="27">
        <v>0</v>
      </c>
      <c r="H214" s="27">
        <v>0</v>
      </c>
      <c r="I214" s="27">
        <v>0</v>
      </c>
      <c r="J214" s="27">
        <v>2</v>
      </c>
      <c r="K214" s="27">
        <v>1</v>
      </c>
      <c r="L214" s="27">
        <v>1</v>
      </c>
      <c r="M214" s="27">
        <v>0</v>
      </c>
      <c r="N214" s="27">
        <v>1</v>
      </c>
      <c r="O214" s="27">
        <v>0</v>
      </c>
      <c r="P214" s="27">
        <v>0</v>
      </c>
      <c r="Q214" s="27">
        <v>0</v>
      </c>
      <c r="R214" s="35">
        <f t="shared" si="11"/>
        <v>5</v>
      </c>
      <c r="S214" s="35">
        <v>53.5</v>
      </c>
      <c r="T214" s="57">
        <f t="shared" si="12"/>
        <v>9.3457943925233646</v>
      </c>
      <c r="U214" s="27" t="s">
        <v>28</v>
      </c>
    </row>
    <row r="215" spans="1:21" ht="30" x14ac:dyDescent="0.2">
      <c r="A215" s="27">
        <v>206</v>
      </c>
      <c r="B215" s="27" t="s">
        <v>188</v>
      </c>
      <c r="C215" s="27" t="s">
        <v>174</v>
      </c>
      <c r="D215" s="27" t="s">
        <v>25</v>
      </c>
      <c r="E215" s="27" t="s">
        <v>26</v>
      </c>
      <c r="F215" s="27" t="s">
        <v>175</v>
      </c>
      <c r="G215" s="27">
        <v>1</v>
      </c>
      <c r="H215" s="27">
        <v>1</v>
      </c>
      <c r="I215" s="27">
        <v>0</v>
      </c>
      <c r="J215" s="27">
        <v>1</v>
      </c>
      <c r="K215" s="27">
        <v>1</v>
      </c>
      <c r="L215" s="27">
        <v>0</v>
      </c>
      <c r="M215" s="27">
        <v>0</v>
      </c>
      <c r="N215" s="27">
        <v>0</v>
      </c>
      <c r="O215" s="27">
        <v>0.5</v>
      </c>
      <c r="P215" s="27">
        <v>0</v>
      </c>
      <c r="Q215" s="27">
        <v>0</v>
      </c>
      <c r="R215" s="35">
        <f t="shared" si="11"/>
        <v>4.5</v>
      </c>
      <c r="S215" s="35">
        <v>53.5</v>
      </c>
      <c r="T215" s="57">
        <f t="shared" si="12"/>
        <v>8.4112149532710276</v>
      </c>
      <c r="U215" s="27" t="s">
        <v>28</v>
      </c>
    </row>
    <row r="216" spans="1:21" ht="15.75" customHeight="1" x14ac:dyDescent="0.2">
      <c r="Q216" s="29"/>
    </row>
    <row r="217" spans="1:21" ht="15.75" customHeight="1" x14ac:dyDescent="0.2">
      <c r="Q217" s="29"/>
    </row>
    <row r="218" spans="1:21" ht="15.75" customHeight="1" x14ac:dyDescent="0.2">
      <c r="Q218" s="29"/>
    </row>
    <row r="219" spans="1:21" ht="15.75" customHeight="1" x14ac:dyDescent="0.2">
      <c r="Q219" s="29"/>
    </row>
    <row r="220" spans="1:21" ht="15.75" customHeight="1" x14ac:dyDescent="0.2">
      <c r="Q220" s="29"/>
    </row>
    <row r="221" spans="1:21" ht="15.75" customHeight="1" x14ac:dyDescent="0.2">
      <c r="Q221" s="29"/>
    </row>
    <row r="222" spans="1:21" ht="15.75" customHeight="1" x14ac:dyDescent="0.2">
      <c r="Q222" s="29"/>
    </row>
    <row r="223" spans="1:21" ht="15.75" customHeight="1" x14ac:dyDescent="0.2">
      <c r="Q223" s="29"/>
    </row>
    <row r="224" spans="1:21" ht="15.75" customHeight="1" x14ac:dyDescent="0.2">
      <c r="Q224" s="29"/>
    </row>
    <row r="225" spans="17:17" ht="15.75" customHeight="1" x14ac:dyDescent="0.2">
      <c r="Q225" s="29"/>
    </row>
    <row r="226" spans="17:17" ht="15.75" customHeight="1" x14ac:dyDescent="0.2">
      <c r="Q226" s="29"/>
    </row>
    <row r="227" spans="17:17" ht="15.75" customHeight="1" x14ac:dyDescent="0.2">
      <c r="Q227" s="29"/>
    </row>
    <row r="228" spans="17:17" ht="15.75" customHeight="1" x14ac:dyDescent="0.2">
      <c r="Q228" s="29"/>
    </row>
    <row r="229" spans="17:17" ht="15.75" customHeight="1" x14ac:dyDescent="0.2">
      <c r="Q229" s="29"/>
    </row>
    <row r="230" spans="17:17" ht="15.75" customHeight="1" x14ac:dyDescent="0.2">
      <c r="Q230" s="29"/>
    </row>
    <row r="231" spans="17:17" ht="15.75" customHeight="1" x14ac:dyDescent="0.2">
      <c r="Q231" s="29"/>
    </row>
    <row r="232" spans="17:17" ht="15.75" customHeight="1" x14ac:dyDescent="0.2">
      <c r="Q232" s="29"/>
    </row>
    <row r="233" spans="17:17" ht="15.75" customHeight="1" x14ac:dyDescent="0.2">
      <c r="Q233" s="29"/>
    </row>
    <row r="234" spans="17:17" ht="15.75" customHeight="1" x14ac:dyDescent="0.2">
      <c r="Q234" s="29"/>
    </row>
    <row r="235" spans="17:17" ht="15.75" customHeight="1" x14ac:dyDescent="0.2">
      <c r="Q235" s="29"/>
    </row>
    <row r="236" spans="17:17" ht="15.75" customHeight="1" x14ac:dyDescent="0.2">
      <c r="Q236" s="29"/>
    </row>
    <row r="237" spans="17:17" ht="15.75" customHeight="1" x14ac:dyDescent="0.2">
      <c r="Q237" s="29"/>
    </row>
    <row r="238" spans="17:17" ht="15.75" customHeight="1" x14ac:dyDescent="0.2">
      <c r="Q238" s="29"/>
    </row>
    <row r="239" spans="17:17" ht="15.75" customHeight="1" x14ac:dyDescent="0.2">
      <c r="Q239" s="29"/>
    </row>
    <row r="240" spans="17:17" ht="15.75" customHeight="1" x14ac:dyDescent="0.2">
      <c r="Q240" s="29"/>
    </row>
    <row r="241" spans="17:17" ht="15.75" customHeight="1" x14ac:dyDescent="0.2">
      <c r="Q241" s="29"/>
    </row>
    <row r="242" spans="17:17" ht="15.75" customHeight="1" x14ac:dyDescent="0.2">
      <c r="Q242" s="29"/>
    </row>
    <row r="243" spans="17:17" ht="15.75" customHeight="1" x14ac:dyDescent="0.2">
      <c r="Q243" s="29"/>
    </row>
    <row r="244" spans="17:17" ht="15.75" customHeight="1" x14ac:dyDescent="0.2">
      <c r="Q244" s="29"/>
    </row>
    <row r="245" spans="17:17" ht="15.75" customHeight="1" x14ac:dyDescent="0.2">
      <c r="Q245" s="29"/>
    </row>
    <row r="246" spans="17:17" ht="15.75" customHeight="1" x14ac:dyDescent="0.2">
      <c r="Q246" s="29"/>
    </row>
    <row r="247" spans="17:17" ht="15.75" customHeight="1" x14ac:dyDescent="0.2">
      <c r="Q247" s="29"/>
    </row>
    <row r="248" spans="17:17" ht="15.75" customHeight="1" x14ac:dyDescent="0.2">
      <c r="Q248" s="29"/>
    </row>
    <row r="249" spans="17:17" ht="15.75" customHeight="1" x14ac:dyDescent="0.2">
      <c r="Q249" s="29"/>
    </row>
    <row r="250" spans="17:17" ht="15.75" customHeight="1" x14ac:dyDescent="0.2">
      <c r="Q250" s="29"/>
    </row>
    <row r="251" spans="17:17" ht="15.75" customHeight="1" x14ac:dyDescent="0.2">
      <c r="Q251" s="29"/>
    </row>
    <row r="252" spans="17:17" ht="15.75" customHeight="1" x14ac:dyDescent="0.2">
      <c r="Q252" s="29"/>
    </row>
    <row r="253" spans="17:17" ht="15.75" customHeight="1" x14ac:dyDescent="0.2">
      <c r="Q253" s="29"/>
    </row>
    <row r="254" spans="17:17" ht="15.75" customHeight="1" x14ac:dyDescent="0.2">
      <c r="Q254" s="29"/>
    </row>
    <row r="255" spans="17:17" ht="15.75" customHeight="1" x14ac:dyDescent="0.2">
      <c r="Q255" s="29"/>
    </row>
    <row r="256" spans="17:17" ht="15.75" customHeight="1" x14ac:dyDescent="0.2">
      <c r="Q256" s="29"/>
    </row>
    <row r="257" spans="17:17" ht="15.75" customHeight="1" x14ac:dyDescent="0.2">
      <c r="Q257" s="29"/>
    </row>
    <row r="258" spans="17:17" ht="15.75" customHeight="1" x14ac:dyDescent="0.2">
      <c r="Q258" s="29"/>
    </row>
    <row r="259" spans="17:17" ht="15.75" customHeight="1" x14ac:dyDescent="0.2">
      <c r="Q259" s="29"/>
    </row>
    <row r="260" spans="17:17" ht="15.75" customHeight="1" x14ac:dyDescent="0.2">
      <c r="Q260" s="29"/>
    </row>
    <row r="261" spans="17:17" ht="15.75" customHeight="1" x14ac:dyDescent="0.2">
      <c r="Q261" s="29"/>
    </row>
    <row r="262" spans="17:17" ht="15.75" customHeight="1" x14ac:dyDescent="0.2">
      <c r="Q262" s="29"/>
    </row>
    <row r="263" spans="17:17" ht="15.75" customHeight="1" x14ac:dyDescent="0.2">
      <c r="Q263" s="29"/>
    </row>
    <row r="264" spans="17:17" ht="15.75" customHeight="1" x14ac:dyDescent="0.2">
      <c r="Q264" s="29"/>
    </row>
    <row r="265" spans="17:17" ht="15.75" customHeight="1" x14ac:dyDescent="0.2">
      <c r="Q265" s="29"/>
    </row>
    <row r="266" spans="17:17" ht="15.75" customHeight="1" x14ac:dyDescent="0.2">
      <c r="Q266" s="29"/>
    </row>
    <row r="267" spans="17:17" ht="15.75" customHeight="1" x14ac:dyDescent="0.2">
      <c r="Q267" s="29"/>
    </row>
    <row r="268" spans="17:17" ht="15.75" customHeight="1" x14ac:dyDescent="0.2">
      <c r="Q268" s="29"/>
    </row>
    <row r="269" spans="17:17" ht="15.75" customHeight="1" x14ac:dyDescent="0.2">
      <c r="Q269" s="29"/>
    </row>
    <row r="270" spans="17:17" ht="15.75" customHeight="1" x14ac:dyDescent="0.2">
      <c r="Q270" s="29"/>
    </row>
    <row r="271" spans="17:17" ht="15.75" customHeight="1" x14ac:dyDescent="0.2">
      <c r="Q271" s="29"/>
    </row>
    <row r="272" spans="17:17" ht="15.75" customHeight="1" x14ac:dyDescent="0.2">
      <c r="Q272" s="29"/>
    </row>
    <row r="273" spans="17:17" ht="15.75" customHeight="1" x14ac:dyDescent="0.2">
      <c r="Q273" s="29"/>
    </row>
    <row r="274" spans="17:17" ht="15.75" customHeight="1" x14ac:dyDescent="0.2">
      <c r="Q274" s="29"/>
    </row>
    <row r="275" spans="17:17" ht="15.75" customHeight="1" x14ac:dyDescent="0.2">
      <c r="Q275" s="29"/>
    </row>
    <row r="276" spans="17:17" ht="15.75" customHeight="1" x14ac:dyDescent="0.2">
      <c r="Q276" s="29"/>
    </row>
    <row r="277" spans="17:17" ht="15.75" customHeight="1" x14ac:dyDescent="0.2">
      <c r="Q277" s="29"/>
    </row>
    <row r="278" spans="17:17" ht="15.75" customHeight="1" x14ac:dyDescent="0.2">
      <c r="Q278" s="29"/>
    </row>
    <row r="279" spans="17:17" ht="15.75" customHeight="1" x14ac:dyDescent="0.2">
      <c r="Q279" s="29"/>
    </row>
    <row r="280" spans="17:17" ht="15.75" customHeight="1" x14ac:dyDescent="0.2">
      <c r="Q280" s="29"/>
    </row>
    <row r="281" spans="17:17" ht="15.75" customHeight="1" x14ac:dyDescent="0.2">
      <c r="Q281" s="29"/>
    </row>
    <row r="282" spans="17:17" ht="15.75" customHeight="1" x14ac:dyDescent="0.2">
      <c r="Q282" s="29"/>
    </row>
    <row r="283" spans="17:17" ht="15.75" customHeight="1" x14ac:dyDescent="0.2">
      <c r="Q283" s="29"/>
    </row>
    <row r="284" spans="17:17" ht="15.75" customHeight="1" x14ac:dyDescent="0.2">
      <c r="Q284" s="29"/>
    </row>
    <row r="285" spans="17:17" ht="15.75" customHeight="1" x14ac:dyDescent="0.2">
      <c r="Q285" s="29"/>
    </row>
    <row r="286" spans="17:17" ht="15.75" customHeight="1" x14ac:dyDescent="0.2">
      <c r="Q286" s="29"/>
    </row>
    <row r="287" spans="17:17" ht="15.75" customHeight="1" x14ac:dyDescent="0.2">
      <c r="Q287" s="29"/>
    </row>
    <row r="288" spans="17:17" ht="15.75" customHeight="1" x14ac:dyDescent="0.2">
      <c r="Q288" s="29"/>
    </row>
    <row r="289" spans="17:17" ht="15.75" customHeight="1" x14ac:dyDescent="0.2">
      <c r="Q289" s="29"/>
    </row>
    <row r="290" spans="17:17" ht="15.75" customHeight="1" x14ac:dyDescent="0.2">
      <c r="Q290" s="29"/>
    </row>
    <row r="291" spans="17:17" ht="15.75" customHeight="1" x14ac:dyDescent="0.2">
      <c r="Q291" s="29"/>
    </row>
    <row r="292" spans="17:17" ht="15.75" customHeight="1" x14ac:dyDescent="0.2">
      <c r="Q292" s="29"/>
    </row>
    <row r="293" spans="17:17" ht="15.75" customHeight="1" x14ac:dyDescent="0.2">
      <c r="Q293" s="29"/>
    </row>
    <row r="294" spans="17:17" ht="15.75" customHeight="1" x14ac:dyDescent="0.2">
      <c r="Q294" s="29"/>
    </row>
    <row r="295" spans="17:17" ht="15.75" customHeight="1" x14ac:dyDescent="0.2">
      <c r="Q295" s="29"/>
    </row>
    <row r="296" spans="17:17" ht="15.75" customHeight="1" x14ac:dyDescent="0.2">
      <c r="Q296" s="29"/>
    </row>
    <row r="297" spans="17:17" ht="15.75" customHeight="1" x14ac:dyDescent="0.2">
      <c r="Q297" s="29"/>
    </row>
    <row r="298" spans="17:17" ht="15.75" customHeight="1" x14ac:dyDescent="0.2">
      <c r="Q298" s="29"/>
    </row>
    <row r="299" spans="17:17" ht="15.75" customHeight="1" x14ac:dyDescent="0.2">
      <c r="Q299" s="29"/>
    </row>
    <row r="300" spans="17:17" ht="15.75" customHeight="1" x14ac:dyDescent="0.2">
      <c r="Q300" s="29"/>
    </row>
    <row r="301" spans="17:17" ht="15.75" customHeight="1" x14ac:dyDescent="0.2">
      <c r="Q301" s="29"/>
    </row>
    <row r="302" spans="17:17" ht="15.75" customHeight="1" x14ac:dyDescent="0.2">
      <c r="Q302" s="29"/>
    </row>
    <row r="303" spans="17:17" ht="15.75" customHeight="1" x14ac:dyDescent="0.2">
      <c r="Q303" s="29"/>
    </row>
    <row r="304" spans="17:17" ht="15.75" customHeight="1" x14ac:dyDescent="0.2">
      <c r="Q304" s="29"/>
    </row>
    <row r="305" spans="17:17" ht="15.75" customHeight="1" x14ac:dyDescent="0.2">
      <c r="Q305" s="29"/>
    </row>
    <row r="306" spans="17:17" ht="15.75" customHeight="1" x14ac:dyDescent="0.2">
      <c r="Q306" s="29"/>
    </row>
    <row r="307" spans="17:17" ht="15.75" customHeight="1" x14ac:dyDescent="0.2">
      <c r="Q307" s="29"/>
    </row>
    <row r="308" spans="17:17" ht="15.75" customHeight="1" x14ac:dyDescent="0.2">
      <c r="Q308" s="29"/>
    </row>
    <row r="309" spans="17:17" ht="15.75" customHeight="1" x14ac:dyDescent="0.2">
      <c r="Q309" s="29"/>
    </row>
    <row r="310" spans="17:17" ht="15.75" customHeight="1" x14ac:dyDescent="0.2">
      <c r="Q310" s="29"/>
    </row>
    <row r="311" spans="17:17" ht="15.75" customHeight="1" x14ac:dyDescent="0.2">
      <c r="Q311" s="29"/>
    </row>
    <row r="312" spans="17:17" ht="15.75" customHeight="1" x14ac:dyDescent="0.2">
      <c r="Q312" s="29"/>
    </row>
    <row r="313" spans="17:17" ht="15.75" customHeight="1" x14ac:dyDescent="0.2">
      <c r="Q313" s="29"/>
    </row>
    <row r="314" spans="17:17" ht="15.75" customHeight="1" x14ac:dyDescent="0.2">
      <c r="Q314" s="29"/>
    </row>
    <row r="315" spans="17:17" ht="15.75" customHeight="1" x14ac:dyDescent="0.2">
      <c r="Q315" s="29"/>
    </row>
    <row r="316" spans="17:17" ht="15.75" customHeight="1" x14ac:dyDescent="0.2">
      <c r="Q316" s="29"/>
    </row>
    <row r="317" spans="17:17" ht="15.75" customHeight="1" x14ac:dyDescent="0.2">
      <c r="Q317" s="29"/>
    </row>
    <row r="318" spans="17:17" ht="15.75" customHeight="1" x14ac:dyDescent="0.2">
      <c r="Q318" s="29"/>
    </row>
    <row r="319" spans="17:17" ht="15.75" customHeight="1" x14ac:dyDescent="0.2">
      <c r="Q319" s="29"/>
    </row>
    <row r="320" spans="17:17" ht="15.75" customHeight="1" x14ac:dyDescent="0.2">
      <c r="Q320" s="29"/>
    </row>
    <row r="321" spans="17:17" ht="15.75" customHeight="1" x14ac:dyDescent="0.2">
      <c r="Q321" s="29"/>
    </row>
    <row r="322" spans="17:17" ht="15.75" customHeight="1" x14ac:dyDescent="0.2">
      <c r="Q322" s="29"/>
    </row>
    <row r="323" spans="17:17" ht="15.75" customHeight="1" x14ac:dyDescent="0.2">
      <c r="Q323" s="29"/>
    </row>
    <row r="324" spans="17:17" ht="15.75" customHeight="1" x14ac:dyDescent="0.2">
      <c r="Q324" s="29"/>
    </row>
    <row r="325" spans="17:17" ht="15.75" customHeight="1" x14ac:dyDescent="0.2">
      <c r="Q325" s="29"/>
    </row>
    <row r="326" spans="17:17" ht="15.75" customHeight="1" x14ac:dyDescent="0.2">
      <c r="Q326" s="29"/>
    </row>
    <row r="327" spans="17:17" ht="15.75" customHeight="1" x14ac:dyDescent="0.2">
      <c r="Q327" s="29"/>
    </row>
    <row r="328" spans="17:17" ht="15.75" customHeight="1" x14ac:dyDescent="0.2">
      <c r="Q328" s="29"/>
    </row>
    <row r="329" spans="17:17" ht="15.75" customHeight="1" x14ac:dyDescent="0.2">
      <c r="Q329" s="29"/>
    </row>
    <row r="330" spans="17:17" ht="15.75" customHeight="1" x14ac:dyDescent="0.2">
      <c r="Q330" s="29"/>
    </row>
    <row r="331" spans="17:17" ht="15.75" customHeight="1" x14ac:dyDescent="0.2">
      <c r="Q331" s="29"/>
    </row>
    <row r="332" spans="17:17" ht="15.75" customHeight="1" x14ac:dyDescent="0.2">
      <c r="Q332" s="29"/>
    </row>
    <row r="333" spans="17:17" ht="15.75" customHeight="1" x14ac:dyDescent="0.2">
      <c r="Q333" s="29"/>
    </row>
    <row r="334" spans="17:17" ht="15.75" customHeight="1" x14ac:dyDescent="0.2">
      <c r="Q334" s="29"/>
    </row>
    <row r="335" spans="17:17" ht="15.75" customHeight="1" x14ac:dyDescent="0.2">
      <c r="Q335" s="29"/>
    </row>
    <row r="336" spans="17:17" ht="15.75" customHeight="1" x14ac:dyDescent="0.2">
      <c r="Q336" s="29"/>
    </row>
    <row r="337" spans="17:17" ht="15.75" customHeight="1" x14ac:dyDescent="0.2">
      <c r="Q337" s="29"/>
    </row>
    <row r="338" spans="17:17" ht="15.75" customHeight="1" x14ac:dyDescent="0.2">
      <c r="Q338" s="29"/>
    </row>
    <row r="339" spans="17:17" ht="15.75" customHeight="1" x14ac:dyDescent="0.2">
      <c r="Q339" s="29"/>
    </row>
    <row r="340" spans="17:17" ht="15.75" customHeight="1" x14ac:dyDescent="0.2">
      <c r="Q340" s="29"/>
    </row>
    <row r="341" spans="17:17" ht="15.75" customHeight="1" x14ac:dyDescent="0.2">
      <c r="Q341" s="29"/>
    </row>
    <row r="342" spans="17:17" ht="15.75" customHeight="1" x14ac:dyDescent="0.2">
      <c r="Q342" s="29"/>
    </row>
    <row r="343" spans="17:17" ht="15.75" customHeight="1" x14ac:dyDescent="0.2">
      <c r="Q343" s="29"/>
    </row>
    <row r="344" spans="17:17" ht="15.75" customHeight="1" x14ac:dyDescent="0.2">
      <c r="Q344" s="29"/>
    </row>
    <row r="345" spans="17:17" ht="15.75" customHeight="1" x14ac:dyDescent="0.2">
      <c r="Q345" s="29"/>
    </row>
    <row r="346" spans="17:17" ht="15.75" customHeight="1" x14ac:dyDescent="0.2">
      <c r="Q346" s="29"/>
    </row>
    <row r="347" spans="17:17" ht="15.75" customHeight="1" x14ac:dyDescent="0.2">
      <c r="Q347" s="29"/>
    </row>
    <row r="348" spans="17:17" ht="15.75" customHeight="1" x14ac:dyDescent="0.2">
      <c r="Q348" s="29"/>
    </row>
    <row r="349" spans="17:17" ht="15.75" customHeight="1" x14ac:dyDescent="0.2">
      <c r="Q349" s="29"/>
    </row>
    <row r="350" spans="17:17" ht="15.75" customHeight="1" x14ac:dyDescent="0.2">
      <c r="Q350" s="29"/>
    </row>
    <row r="351" spans="17:17" ht="15.75" customHeight="1" x14ac:dyDescent="0.2">
      <c r="Q351" s="29"/>
    </row>
    <row r="352" spans="17:17" ht="15.75" customHeight="1" x14ac:dyDescent="0.2">
      <c r="Q352" s="29"/>
    </row>
    <row r="353" spans="17:17" ht="15.75" customHeight="1" x14ac:dyDescent="0.2">
      <c r="Q353" s="29"/>
    </row>
    <row r="354" spans="17:17" ht="15.75" customHeight="1" x14ac:dyDescent="0.2">
      <c r="Q354" s="29"/>
    </row>
    <row r="355" spans="17:17" ht="15.75" customHeight="1" x14ac:dyDescent="0.2">
      <c r="Q355" s="29"/>
    </row>
    <row r="356" spans="17:17" ht="15.75" customHeight="1" x14ac:dyDescent="0.2">
      <c r="Q356" s="29"/>
    </row>
    <row r="357" spans="17:17" ht="15.75" customHeight="1" x14ac:dyDescent="0.2">
      <c r="Q357" s="29"/>
    </row>
    <row r="358" spans="17:17" ht="15.75" customHeight="1" x14ac:dyDescent="0.2">
      <c r="Q358" s="29"/>
    </row>
    <row r="359" spans="17:17" ht="15.75" customHeight="1" x14ac:dyDescent="0.2">
      <c r="Q359" s="29"/>
    </row>
    <row r="360" spans="17:17" ht="15.75" customHeight="1" x14ac:dyDescent="0.2">
      <c r="Q360" s="29"/>
    </row>
    <row r="361" spans="17:17" ht="15.75" customHeight="1" x14ac:dyDescent="0.2">
      <c r="Q361" s="29"/>
    </row>
    <row r="362" spans="17:17" ht="15.75" customHeight="1" x14ac:dyDescent="0.2">
      <c r="Q362" s="29"/>
    </row>
    <row r="363" spans="17:17" ht="15.75" customHeight="1" x14ac:dyDescent="0.2">
      <c r="Q363" s="29"/>
    </row>
    <row r="364" spans="17:17" ht="15.75" customHeight="1" x14ac:dyDescent="0.2">
      <c r="Q364" s="29"/>
    </row>
    <row r="365" spans="17:17" ht="15.75" customHeight="1" x14ac:dyDescent="0.2">
      <c r="Q365" s="29"/>
    </row>
    <row r="366" spans="17:17" ht="15.75" customHeight="1" x14ac:dyDescent="0.2">
      <c r="Q366" s="29"/>
    </row>
    <row r="367" spans="17:17" ht="15.75" customHeight="1" x14ac:dyDescent="0.2">
      <c r="Q367" s="29"/>
    </row>
    <row r="368" spans="17:17" ht="15.75" customHeight="1" x14ac:dyDescent="0.2">
      <c r="Q368" s="29"/>
    </row>
    <row r="369" spans="17:17" ht="15.75" customHeight="1" x14ac:dyDescent="0.2">
      <c r="Q369" s="29"/>
    </row>
    <row r="370" spans="17:17" ht="15.75" customHeight="1" x14ac:dyDescent="0.2">
      <c r="Q370" s="29"/>
    </row>
    <row r="371" spans="17:17" ht="15.75" customHeight="1" x14ac:dyDescent="0.2">
      <c r="Q371" s="29"/>
    </row>
    <row r="372" spans="17:17" ht="15.75" customHeight="1" x14ac:dyDescent="0.2">
      <c r="Q372" s="29"/>
    </row>
    <row r="373" spans="17:17" ht="15.75" customHeight="1" x14ac:dyDescent="0.2">
      <c r="Q373" s="29"/>
    </row>
    <row r="374" spans="17:17" ht="15.75" customHeight="1" x14ac:dyDescent="0.2">
      <c r="Q374" s="29"/>
    </row>
    <row r="375" spans="17:17" ht="15.75" customHeight="1" x14ac:dyDescent="0.2">
      <c r="Q375" s="29"/>
    </row>
    <row r="376" spans="17:17" ht="15.75" customHeight="1" x14ac:dyDescent="0.2">
      <c r="Q376" s="29"/>
    </row>
    <row r="377" spans="17:17" ht="15.75" customHeight="1" x14ac:dyDescent="0.2">
      <c r="Q377" s="29"/>
    </row>
    <row r="378" spans="17:17" ht="15.75" customHeight="1" x14ac:dyDescent="0.2">
      <c r="Q378" s="29"/>
    </row>
    <row r="379" spans="17:17" ht="15.75" customHeight="1" x14ac:dyDescent="0.2">
      <c r="Q379" s="29"/>
    </row>
    <row r="380" spans="17:17" ht="15.75" customHeight="1" x14ac:dyDescent="0.2">
      <c r="Q380" s="29"/>
    </row>
    <row r="381" spans="17:17" ht="15.75" customHeight="1" x14ac:dyDescent="0.2">
      <c r="Q381" s="29"/>
    </row>
    <row r="382" spans="17:17" ht="15.75" customHeight="1" x14ac:dyDescent="0.2">
      <c r="Q382" s="29"/>
    </row>
    <row r="383" spans="17:17" ht="15.75" customHeight="1" x14ac:dyDescent="0.2">
      <c r="Q383" s="29"/>
    </row>
    <row r="384" spans="17:17" ht="15.75" customHeight="1" x14ac:dyDescent="0.2">
      <c r="Q384" s="29"/>
    </row>
    <row r="385" spans="17:17" ht="15.75" customHeight="1" x14ac:dyDescent="0.2">
      <c r="Q385" s="29"/>
    </row>
    <row r="386" spans="17:17" ht="15.75" customHeight="1" x14ac:dyDescent="0.2">
      <c r="Q386" s="29"/>
    </row>
    <row r="387" spans="17:17" ht="15.75" customHeight="1" x14ac:dyDescent="0.2">
      <c r="Q387" s="29"/>
    </row>
    <row r="388" spans="17:17" ht="15.75" customHeight="1" x14ac:dyDescent="0.2">
      <c r="Q388" s="29"/>
    </row>
    <row r="389" spans="17:17" ht="15.75" customHeight="1" x14ac:dyDescent="0.2">
      <c r="Q389" s="29"/>
    </row>
    <row r="390" spans="17:17" ht="15.75" customHeight="1" x14ac:dyDescent="0.2">
      <c r="Q390" s="29"/>
    </row>
    <row r="391" spans="17:17" ht="15.75" customHeight="1" x14ac:dyDescent="0.2">
      <c r="Q391" s="29"/>
    </row>
    <row r="392" spans="17:17" ht="15.75" customHeight="1" x14ac:dyDescent="0.2">
      <c r="Q392" s="29"/>
    </row>
    <row r="393" spans="17:17" ht="15.75" customHeight="1" x14ac:dyDescent="0.2">
      <c r="Q393" s="29"/>
    </row>
    <row r="394" spans="17:17" ht="15.75" customHeight="1" x14ac:dyDescent="0.2">
      <c r="Q394" s="29"/>
    </row>
    <row r="395" spans="17:17" ht="15.75" customHeight="1" x14ac:dyDescent="0.2">
      <c r="Q395" s="29"/>
    </row>
    <row r="396" spans="17:17" ht="15.75" customHeight="1" x14ac:dyDescent="0.2">
      <c r="Q396" s="29"/>
    </row>
    <row r="397" spans="17:17" ht="15.75" customHeight="1" x14ac:dyDescent="0.2">
      <c r="Q397" s="29"/>
    </row>
    <row r="398" spans="17:17" ht="15.75" customHeight="1" x14ac:dyDescent="0.2">
      <c r="Q398" s="29"/>
    </row>
    <row r="399" spans="17:17" ht="15.75" customHeight="1" x14ac:dyDescent="0.2">
      <c r="Q399" s="29"/>
    </row>
    <row r="400" spans="17:17" ht="15.75" customHeight="1" x14ac:dyDescent="0.2">
      <c r="Q400" s="29"/>
    </row>
    <row r="401" spans="17:17" ht="15.75" customHeight="1" x14ac:dyDescent="0.2">
      <c r="Q401" s="29"/>
    </row>
    <row r="402" spans="17:17" ht="15.75" customHeight="1" x14ac:dyDescent="0.2">
      <c r="Q402" s="29"/>
    </row>
    <row r="403" spans="17:17" ht="15.75" customHeight="1" x14ac:dyDescent="0.2">
      <c r="Q403" s="29"/>
    </row>
    <row r="404" spans="17:17" ht="15.75" customHeight="1" x14ac:dyDescent="0.2">
      <c r="Q404" s="29"/>
    </row>
    <row r="405" spans="17:17" ht="15.75" customHeight="1" x14ac:dyDescent="0.2">
      <c r="Q405" s="29"/>
    </row>
    <row r="406" spans="17:17" ht="15.75" customHeight="1" x14ac:dyDescent="0.2">
      <c r="Q406" s="29"/>
    </row>
    <row r="407" spans="17:17" ht="15.75" customHeight="1" x14ac:dyDescent="0.2">
      <c r="Q407" s="29"/>
    </row>
    <row r="408" spans="17:17" ht="15.75" customHeight="1" x14ac:dyDescent="0.2">
      <c r="Q408" s="29"/>
    </row>
    <row r="409" spans="17:17" ht="15.75" customHeight="1" x14ac:dyDescent="0.2">
      <c r="Q409" s="29"/>
    </row>
    <row r="410" spans="17:17" ht="15.75" customHeight="1" x14ac:dyDescent="0.2">
      <c r="Q410" s="29"/>
    </row>
    <row r="411" spans="17:17" ht="15.75" customHeight="1" x14ac:dyDescent="0.2">
      <c r="Q411" s="29"/>
    </row>
    <row r="412" spans="17:17" ht="15.75" customHeight="1" x14ac:dyDescent="0.2">
      <c r="Q412" s="29"/>
    </row>
    <row r="413" spans="17:17" ht="15.75" customHeight="1" x14ac:dyDescent="0.2">
      <c r="Q413" s="29"/>
    </row>
    <row r="414" spans="17:17" ht="15.75" customHeight="1" x14ac:dyDescent="0.2">
      <c r="Q414" s="29"/>
    </row>
    <row r="415" spans="17:17" ht="15.75" customHeight="1" x14ac:dyDescent="0.2">
      <c r="Q415" s="29"/>
    </row>
    <row r="416" spans="17:17" ht="15.75" customHeight="1" x14ac:dyDescent="0.2">
      <c r="Q416" s="29"/>
    </row>
    <row r="417" spans="17:17" ht="15.75" customHeight="1" x14ac:dyDescent="0.2">
      <c r="Q417" s="29"/>
    </row>
    <row r="418" spans="17:17" ht="15.75" customHeight="1" x14ac:dyDescent="0.2">
      <c r="Q418" s="29"/>
    </row>
    <row r="419" spans="17:17" ht="15.75" customHeight="1" x14ac:dyDescent="0.2">
      <c r="Q419" s="29"/>
    </row>
    <row r="420" spans="17:17" ht="15.75" customHeight="1" x14ac:dyDescent="0.2">
      <c r="Q420" s="29"/>
    </row>
    <row r="421" spans="17:17" ht="15.75" customHeight="1" x14ac:dyDescent="0.2">
      <c r="Q421" s="29"/>
    </row>
    <row r="422" spans="17:17" ht="15.75" customHeight="1" x14ac:dyDescent="0.2">
      <c r="Q422" s="29"/>
    </row>
    <row r="423" spans="17:17" ht="15.75" customHeight="1" x14ac:dyDescent="0.2">
      <c r="Q423" s="29"/>
    </row>
    <row r="424" spans="17:17" ht="15.75" customHeight="1" x14ac:dyDescent="0.2">
      <c r="Q424" s="29"/>
    </row>
    <row r="425" spans="17:17" ht="15.75" customHeight="1" x14ac:dyDescent="0.2">
      <c r="Q425" s="29"/>
    </row>
    <row r="426" spans="17:17" ht="15.75" customHeight="1" x14ac:dyDescent="0.2">
      <c r="Q426" s="29"/>
    </row>
    <row r="427" spans="17:17" ht="15.75" customHeight="1" x14ac:dyDescent="0.2">
      <c r="Q427" s="29"/>
    </row>
    <row r="428" spans="17:17" ht="15.75" customHeight="1" x14ac:dyDescent="0.2">
      <c r="Q428" s="29"/>
    </row>
    <row r="429" spans="17:17" ht="15.75" customHeight="1" x14ac:dyDescent="0.2">
      <c r="Q429" s="29"/>
    </row>
    <row r="430" spans="17:17" ht="15.75" customHeight="1" x14ac:dyDescent="0.2">
      <c r="Q430" s="29"/>
    </row>
    <row r="431" spans="17:17" ht="15.75" customHeight="1" x14ac:dyDescent="0.2">
      <c r="Q431" s="29"/>
    </row>
    <row r="432" spans="17:17" ht="15.75" customHeight="1" x14ac:dyDescent="0.2">
      <c r="Q432" s="29"/>
    </row>
    <row r="433" spans="17:17" ht="15.75" customHeight="1" x14ac:dyDescent="0.2">
      <c r="Q433" s="29"/>
    </row>
    <row r="434" spans="17:17" ht="15.75" customHeight="1" x14ac:dyDescent="0.2">
      <c r="Q434" s="29"/>
    </row>
    <row r="435" spans="17:17" ht="15.75" customHeight="1" x14ac:dyDescent="0.2">
      <c r="Q435" s="29"/>
    </row>
    <row r="436" spans="17:17" ht="15.75" customHeight="1" x14ac:dyDescent="0.2">
      <c r="Q436" s="29"/>
    </row>
    <row r="437" spans="17:17" ht="15.75" customHeight="1" x14ac:dyDescent="0.2">
      <c r="Q437" s="29"/>
    </row>
    <row r="438" spans="17:17" ht="15.75" customHeight="1" x14ac:dyDescent="0.2">
      <c r="Q438" s="29"/>
    </row>
    <row r="439" spans="17:17" ht="15.75" customHeight="1" x14ac:dyDescent="0.2">
      <c r="Q439" s="29"/>
    </row>
    <row r="440" spans="17:17" ht="15.75" customHeight="1" x14ac:dyDescent="0.2">
      <c r="Q440" s="29"/>
    </row>
    <row r="441" spans="17:17" ht="15.75" customHeight="1" x14ac:dyDescent="0.2">
      <c r="Q441" s="29"/>
    </row>
    <row r="442" spans="17:17" ht="15.75" customHeight="1" x14ac:dyDescent="0.2">
      <c r="Q442" s="29"/>
    </row>
    <row r="443" spans="17:17" ht="15.75" customHeight="1" x14ac:dyDescent="0.2">
      <c r="Q443" s="29"/>
    </row>
    <row r="444" spans="17:17" ht="15.75" customHeight="1" x14ac:dyDescent="0.2">
      <c r="Q444" s="29"/>
    </row>
    <row r="445" spans="17:17" ht="15.75" customHeight="1" x14ac:dyDescent="0.2">
      <c r="Q445" s="29"/>
    </row>
    <row r="446" spans="17:17" ht="15.75" customHeight="1" x14ac:dyDescent="0.2">
      <c r="Q446" s="29"/>
    </row>
    <row r="447" spans="17:17" ht="15.75" customHeight="1" x14ac:dyDescent="0.2">
      <c r="Q447" s="29"/>
    </row>
    <row r="448" spans="17:17" ht="15.75" customHeight="1" x14ac:dyDescent="0.2">
      <c r="Q448" s="29"/>
    </row>
    <row r="449" spans="17:17" ht="15.75" customHeight="1" x14ac:dyDescent="0.2">
      <c r="Q449" s="29"/>
    </row>
    <row r="450" spans="17:17" ht="15.75" customHeight="1" x14ac:dyDescent="0.2">
      <c r="Q450" s="29"/>
    </row>
    <row r="451" spans="17:17" ht="15.75" customHeight="1" x14ac:dyDescent="0.2">
      <c r="Q451" s="29"/>
    </row>
    <row r="452" spans="17:17" ht="15.75" customHeight="1" x14ac:dyDescent="0.2">
      <c r="Q452" s="29"/>
    </row>
    <row r="453" spans="17:17" ht="15.75" customHeight="1" x14ac:dyDescent="0.2">
      <c r="Q453" s="29"/>
    </row>
    <row r="454" spans="17:17" ht="15.75" customHeight="1" x14ac:dyDescent="0.2">
      <c r="Q454" s="29"/>
    </row>
    <row r="455" spans="17:17" ht="15.75" customHeight="1" x14ac:dyDescent="0.2">
      <c r="Q455" s="29"/>
    </row>
    <row r="456" spans="17:17" ht="15.75" customHeight="1" x14ac:dyDescent="0.2">
      <c r="Q456" s="29"/>
    </row>
    <row r="457" spans="17:17" ht="15.75" customHeight="1" x14ac:dyDescent="0.2">
      <c r="Q457" s="29"/>
    </row>
    <row r="458" spans="17:17" ht="15.75" customHeight="1" x14ac:dyDescent="0.2">
      <c r="Q458" s="29"/>
    </row>
    <row r="459" spans="17:17" ht="15.75" customHeight="1" x14ac:dyDescent="0.2">
      <c r="Q459" s="29"/>
    </row>
    <row r="460" spans="17:17" ht="15.75" customHeight="1" x14ac:dyDescent="0.2">
      <c r="Q460" s="29"/>
    </row>
    <row r="461" spans="17:17" ht="15.75" customHeight="1" x14ac:dyDescent="0.2">
      <c r="Q461" s="29"/>
    </row>
    <row r="462" spans="17:17" ht="15.75" customHeight="1" x14ac:dyDescent="0.2">
      <c r="Q462" s="29"/>
    </row>
    <row r="463" spans="17:17" ht="15.75" customHeight="1" x14ac:dyDescent="0.2">
      <c r="Q463" s="29"/>
    </row>
    <row r="464" spans="17:17" ht="15.75" customHeight="1" x14ac:dyDescent="0.2">
      <c r="Q464" s="29"/>
    </row>
    <row r="465" spans="17:17" ht="15.75" customHeight="1" x14ac:dyDescent="0.2">
      <c r="Q465" s="29"/>
    </row>
    <row r="466" spans="17:17" ht="15.75" customHeight="1" x14ac:dyDescent="0.2">
      <c r="Q466" s="29"/>
    </row>
    <row r="467" spans="17:17" ht="15.75" customHeight="1" x14ac:dyDescent="0.2">
      <c r="Q467" s="29"/>
    </row>
    <row r="468" spans="17:17" ht="15.75" customHeight="1" x14ac:dyDescent="0.2">
      <c r="Q468" s="29"/>
    </row>
    <row r="469" spans="17:17" ht="15.75" customHeight="1" x14ac:dyDescent="0.2">
      <c r="Q469" s="29"/>
    </row>
    <row r="470" spans="17:17" ht="15.75" customHeight="1" x14ac:dyDescent="0.2">
      <c r="Q470" s="29"/>
    </row>
    <row r="471" spans="17:17" ht="15.75" customHeight="1" x14ac:dyDescent="0.2">
      <c r="Q471" s="29"/>
    </row>
    <row r="472" spans="17:17" ht="15.75" customHeight="1" x14ac:dyDescent="0.2">
      <c r="Q472" s="29"/>
    </row>
    <row r="473" spans="17:17" ht="15.75" customHeight="1" x14ac:dyDescent="0.2">
      <c r="Q473" s="29"/>
    </row>
    <row r="474" spans="17:17" ht="15.75" customHeight="1" x14ac:dyDescent="0.2">
      <c r="Q474" s="29"/>
    </row>
    <row r="475" spans="17:17" ht="15.75" customHeight="1" x14ac:dyDescent="0.2">
      <c r="Q475" s="29"/>
    </row>
    <row r="476" spans="17:17" ht="15.75" customHeight="1" x14ac:dyDescent="0.2">
      <c r="Q476" s="29"/>
    </row>
    <row r="477" spans="17:17" ht="15.75" customHeight="1" x14ac:dyDescent="0.2">
      <c r="Q477" s="29"/>
    </row>
    <row r="478" spans="17:17" ht="15.75" customHeight="1" x14ac:dyDescent="0.2">
      <c r="Q478" s="29"/>
    </row>
    <row r="479" spans="17:17" ht="15.75" customHeight="1" x14ac:dyDescent="0.2">
      <c r="Q479" s="29"/>
    </row>
    <row r="480" spans="17:17" ht="15.75" customHeight="1" x14ac:dyDescent="0.2">
      <c r="Q480" s="29"/>
    </row>
    <row r="481" spans="17:17" ht="15.75" customHeight="1" x14ac:dyDescent="0.2">
      <c r="Q481" s="29"/>
    </row>
    <row r="482" spans="17:17" ht="15.75" customHeight="1" x14ac:dyDescent="0.2">
      <c r="Q482" s="29"/>
    </row>
    <row r="483" spans="17:17" ht="15.75" customHeight="1" x14ac:dyDescent="0.2">
      <c r="Q483" s="29"/>
    </row>
    <row r="484" spans="17:17" ht="15.75" customHeight="1" x14ac:dyDescent="0.2">
      <c r="Q484" s="29"/>
    </row>
    <row r="485" spans="17:17" ht="15.75" customHeight="1" x14ac:dyDescent="0.2">
      <c r="Q485" s="29"/>
    </row>
    <row r="486" spans="17:17" ht="15.75" customHeight="1" x14ac:dyDescent="0.2">
      <c r="Q486" s="29"/>
    </row>
    <row r="487" spans="17:17" ht="15.75" customHeight="1" x14ac:dyDescent="0.2">
      <c r="Q487" s="29"/>
    </row>
    <row r="488" spans="17:17" ht="15.75" customHeight="1" x14ac:dyDescent="0.2">
      <c r="Q488" s="29"/>
    </row>
    <row r="489" spans="17:17" ht="15.75" customHeight="1" x14ac:dyDescent="0.2">
      <c r="Q489" s="29"/>
    </row>
    <row r="490" spans="17:17" ht="15.75" customHeight="1" x14ac:dyDescent="0.2">
      <c r="Q490" s="29"/>
    </row>
    <row r="491" spans="17:17" ht="15.75" customHeight="1" x14ac:dyDescent="0.2">
      <c r="Q491" s="29"/>
    </row>
    <row r="492" spans="17:17" ht="15.75" customHeight="1" x14ac:dyDescent="0.2">
      <c r="Q492" s="29"/>
    </row>
    <row r="493" spans="17:17" ht="15.75" customHeight="1" x14ac:dyDescent="0.2">
      <c r="Q493" s="29"/>
    </row>
    <row r="494" spans="17:17" ht="15.75" customHeight="1" x14ac:dyDescent="0.2">
      <c r="Q494" s="29"/>
    </row>
    <row r="495" spans="17:17" ht="15.75" customHeight="1" x14ac:dyDescent="0.2">
      <c r="Q495" s="29"/>
    </row>
    <row r="496" spans="17:17" ht="15.75" customHeight="1" x14ac:dyDescent="0.2">
      <c r="Q496" s="29"/>
    </row>
    <row r="497" spans="17:17" ht="15.75" customHeight="1" x14ac:dyDescent="0.2">
      <c r="Q497" s="29"/>
    </row>
    <row r="498" spans="17:17" ht="15.75" customHeight="1" x14ac:dyDescent="0.2">
      <c r="Q498" s="29"/>
    </row>
    <row r="499" spans="17:17" ht="15.75" customHeight="1" x14ac:dyDescent="0.2">
      <c r="Q499" s="29"/>
    </row>
    <row r="500" spans="17:17" ht="15.75" customHeight="1" x14ac:dyDescent="0.2">
      <c r="Q500" s="29"/>
    </row>
    <row r="501" spans="17:17" ht="15.75" customHeight="1" x14ac:dyDescent="0.2">
      <c r="Q501" s="29"/>
    </row>
    <row r="502" spans="17:17" ht="15.75" customHeight="1" x14ac:dyDescent="0.2">
      <c r="Q502" s="29"/>
    </row>
    <row r="503" spans="17:17" ht="15.75" customHeight="1" x14ac:dyDescent="0.2">
      <c r="Q503" s="29"/>
    </row>
    <row r="504" spans="17:17" ht="15.75" customHeight="1" x14ac:dyDescent="0.2">
      <c r="Q504" s="29"/>
    </row>
    <row r="505" spans="17:17" ht="15.75" customHeight="1" x14ac:dyDescent="0.2">
      <c r="Q505" s="29"/>
    </row>
    <row r="506" spans="17:17" ht="15.75" customHeight="1" x14ac:dyDescent="0.2">
      <c r="Q506" s="29"/>
    </row>
    <row r="507" spans="17:17" ht="15.75" customHeight="1" x14ac:dyDescent="0.2">
      <c r="Q507" s="29"/>
    </row>
    <row r="508" spans="17:17" ht="15.75" customHeight="1" x14ac:dyDescent="0.2">
      <c r="Q508" s="29"/>
    </row>
    <row r="509" spans="17:17" ht="15.75" customHeight="1" x14ac:dyDescent="0.2">
      <c r="Q509" s="29"/>
    </row>
    <row r="510" spans="17:17" ht="15.75" customHeight="1" x14ac:dyDescent="0.2">
      <c r="Q510" s="29"/>
    </row>
    <row r="511" spans="17:17" ht="15.75" customHeight="1" x14ac:dyDescent="0.2">
      <c r="Q511" s="29"/>
    </row>
    <row r="512" spans="17:17" ht="15.75" customHeight="1" x14ac:dyDescent="0.2">
      <c r="Q512" s="29"/>
    </row>
    <row r="513" spans="17:17" ht="15.75" customHeight="1" x14ac:dyDescent="0.2">
      <c r="Q513" s="29"/>
    </row>
    <row r="514" spans="17:17" ht="15.75" customHeight="1" x14ac:dyDescent="0.2">
      <c r="Q514" s="29"/>
    </row>
    <row r="515" spans="17:17" ht="15.75" customHeight="1" x14ac:dyDescent="0.2">
      <c r="Q515" s="29"/>
    </row>
    <row r="516" spans="17:17" ht="15.75" customHeight="1" x14ac:dyDescent="0.2">
      <c r="Q516" s="29"/>
    </row>
    <row r="517" spans="17:17" ht="15.75" customHeight="1" x14ac:dyDescent="0.2">
      <c r="Q517" s="29"/>
    </row>
    <row r="518" spans="17:17" ht="15.75" customHeight="1" x14ac:dyDescent="0.2">
      <c r="Q518" s="29"/>
    </row>
    <row r="519" spans="17:17" ht="15.75" customHeight="1" x14ac:dyDescent="0.2">
      <c r="Q519" s="29"/>
    </row>
    <row r="520" spans="17:17" ht="15.75" customHeight="1" x14ac:dyDescent="0.2">
      <c r="Q520" s="29"/>
    </row>
    <row r="521" spans="17:17" ht="15.75" customHeight="1" x14ac:dyDescent="0.2">
      <c r="Q521" s="29"/>
    </row>
    <row r="522" spans="17:17" ht="15.75" customHeight="1" x14ac:dyDescent="0.2">
      <c r="Q522" s="29"/>
    </row>
    <row r="523" spans="17:17" ht="15.75" customHeight="1" x14ac:dyDescent="0.2">
      <c r="Q523" s="29"/>
    </row>
    <row r="524" spans="17:17" ht="15.75" customHeight="1" x14ac:dyDescent="0.2">
      <c r="Q524" s="29"/>
    </row>
    <row r="525" spans="17:17" ht="15.75" customHeight="1" x14ac:dyDescent="0.2">
      <c r="Q525" s="29"/>
    </row>
    <row r="526" spans="17:17" ht="15.75" customHeight="1" x14ac:dyDescent="0.2">
      <c r="Q526" s="29"/>
    </row>
    <row r="527" spans="17:17" ht="15.75" customHeight="1" x14ac:dyDescent="0.2">
      <c r="Q527" s="29"/>
    </row>
    <row r="528" spans="17:17" ht="15.75" customHeight="1" x14ac:dyDescent="0.2">
      <c r="Q528" s="29"/>
    </row>
    <row r="529" spans="17:17" ht="15.75" customHeight="1" x14ac:dyDescent="0.2">
      <c r="Q529" s="29"/>
    </row>
    <row r="530" spans="17:17" ht="15.75" customHeight="1" x14ac:dyDescent="0.2">
      <c r="Q530" s="29"/>
    </row>
    <row r="531" spans="17:17" ht="15.75" customHeight="1" x14ac:dyDescent="0.2">
      <c r="Q531" s="29"/>
    </row>
    <row r="532" spans="17:17" ht="15.75" customHeight="1" x14ac:dyDescent="0.2">
      <c r="Q532" s="29"/>
    </row>
    <row r="533" spans="17:17" ht="15.75" customHeight="1" x14ac:dyDescent="0.2">
      <c r="Q533" s="29"/>
    </row>
    <row r="534" spans="17:17" ht="15.75" customHeight="1" x14ac:dyDescent="0.2">
      <c r="Q534" s="29"/>
    </row>
    <row r="535" spans="17:17" ht="15.75" customHeight="1" x14ac:dyDescent="0.2">
      <c r="Q535" s="29"/>
    </row>
    <row r="536" spans="17:17" ht="15.75" customHeight="1" x14ac:dyDescent="0.2">
      <c r="Q536" s="29"/>
    </row>
    <row r="537" spans="17:17" ht="15.75" customHeight="1" x14ac:dyDescent="0.2">
      <c r="Q537" s="29"/>
    </row>
    <row r="538" spans="17:17" ht="15.75" customHeight="1" x14ac:dyDescent="0.2">
      <c r="Q538" s="29"/>
    </row>
    <row r="539" spans="17:17" ht="15.75" customHeight="1" x14ac:dyDescent="0.2">
      <c r="Q539" s="29"/>
    </row>
    <row r="540" spans="17:17" ht="15.75" customHeight="1" x14ac:dyDescent="0.2">
      <c r="Q540" s="29"/>
    </row>
    <row r="541" spans="17:17" ht="15.75" customHeight="1" x14ac:dyDescent="0.2">
      <c r="Q541" s="29"/>
    </row>
    <row r="542" spans="17:17" ht="15.75" customHeight="1" x14ac:dyDescent="0.2">
      <c r="Q542" s="29"/>
    </row>
    <row r="543" spans="17:17" ht="15.75" customHeight="1" x14ac:dyDescent="0.2">
      <c r="Q543" s="29"/>
    </row>
    <row r="544" spans="17:17" ht="15.75" customHeight="1" x14ac:dyDescent="0.2">
      <c r="Q544" s="29"/>
    </row>
    <row r="545" spans="17:17" ht="15.75" customHeight="1" x14ac:dyDescent="0.2">
      <c r="Q545" s="29"/>
    </row>
    <row r="546" spans="17:17" ht="15.75" customHeight="1" x14ac:dyDescent="0.2">
      <c r="Q546" s="29"/>
    </row>
    <row r="547" spans="17:17" ht="15.75" customHeight="1" x14ac:dyDescent="0.2">
      <c r="Q547" s="29"/>
    </row>
    <row r="548" spans="17:17" ht="15.75" customHeight="1" x14ac:dyDescent="0.2">
      <c r="Q548" s="29"/>
    </row>
    <row r="549" spans="17:17" ht="15.75" customHeight="1" x14ac:dyDescent="0.2">
      <c r="Q549" s="29"/>
    </row>
    <row r="550" spans="17:17" ht="15.75" customHeight="1" x14ac:dyDescent="0.2">
      <c r="Q550" s="29"/>
    </row>
    <row r="551" spans="17:17" ht="15.75" customHeight="1" x14ac:dyDescent="0.2">
      <c r="Q551" s="29"/>
    </row>
    <row r="552" spans="17:17" ht="15.75" customHeight="1" x14ac:dyDescent="0.2">
      <c r="Q552" s="29"/>
    </row>
    <row r="553" spans="17:17" ht="15.75" customHeight="1" x14ac:dyDescent="0.2">
      <c r="Q553" s="29"/>
    </row>
    <row r="554" spans="17:17" ht="15.75" customHeight="1" x14ac:dyDescent="0.2">
      <c r="Q554" s="29"/>
    </row>
    <row r="555" spans="17:17" ht="15.75" customHeight="1" x14ac:dyDescent="0.2">
      <c r="Q555" s="29"/>
    </row>
    <row r="556" spans="17:17" ht="15.75" customHeight="1" x14ac:dyDescent="0.2">
      <c r="Q556" s="29"/>
    </row>
    <row r="557" spans="17:17" ht="15.75" customHeight="1" x14ac:dyDescent="0.2">
      <c r="Q557" s="29"/>
    </row>
    <row r="558" spans="17:17" ht="15.75" customHeight="1" x14ac:dyDescent="0.2">
      <c r="Q558" s="29"/>
    </row>
    <row r="559" spans="17:17" ht="15.75" customHeight="1" x14ac:dyDescent="0.2">
      <c r="Q559" s="29"/>
    </row>
    <row r="560" spans="17:17" ht="15.75" customHeight="1" x14ac:dyDescent="0.2">
      <c r="Q560" s="29"/>
    </row>
    <row r="561" spans="17:17" ht="15.75" customHeight="1" x14ac:dyDescent="0.2">
      <c r="Q561" s="29"/>
    </row>
    <row r="562" spans="17:17" ht="15.75" customHeight="1" x14ac:dyDescent="0.2">
      <c r="Q562" s="29"/>
    </row>
    <row r="563" spans="17:17" ht="15.75" customHeight="1" x14ac:dyDescent="0.2">
      <c r="Q563" s="29"/>
    </row>
    <row r="564" spans="17:17" ht="15.75" customHeight="1" x14ac:dyDescent="0.2">
      <c r="Q564" s="29"/>
    </row>
    <row r="565" spans="17:17" ht="15.75" customHeight="1" x14ac:dyDescent="0.2">
      <c r="Q565" s="29"/>
    </row>
    <row r="566" spans="17:17" ht="15.75" customHeight="1" x14ac:dyDescent="0.2">
      <c r="Q566" s="29"/>
    </row>
    <row r="567" spans="17:17" ht="15.75" customHeight="1" x14ac:dyDescent="0.2">
      <c r="Q567" s="29"/>
    </row>
    <row r="568" spans="17:17" ht="15.75" customHeight="1" x14ac:dyDescent="0.2">
      <c r="Q568" s="29"/>
    </row>
    <row r="569" spans="17:17" ht="15.75" customHeight="1" x14ac:dyDescent="0.2">
      <c r="Q569" s="29"/>
    </row>
    <row r="570" spans="17:17" ht="15.75" customHeight="1" x14ac:dyDescent="0.2">
      <c r="Q570" s="29"/>
    </row>
    <row r="571" spans="17:17" ht="15.75" customHeight="1" x14ac:dyDescent="0.2">
      <c r="Q571" s="29"/>
    </row>
    <row r="572" spans="17:17" ht="15.75" customHeight="1" x14ac:dyDescent="0.2">
      <c r="Q572" s="29"/>
    </row>
    <row r="573" spans="17:17" ht="15.75" customHeight="1" x14ac:dyDescent="0.2">
      <c r="Q573" s="29"/>
    </row>
    <row r="574" spans="17:17" ht="15.75" customHeight="1" x14ac:dyDescent="0.2">
      <c r="Q574" s="29"/>
    </row>
    <row r="575" spans="17:17" ht="15.75" customHeight="1" x14ac:dyDescent="0.2">
      <c r="Q575" s="29"/>
    </row>
    <row r="576" spans="17:17" ht="15.75" customHeight="1" x14ac:dyDescent="0.2">
      <c r="Q576" s="29"/>
    </row>
    <row r="577" spans="17:17" ht="15.75" customHeight="1" x14ac:dyDescent="0.2">
      <c r="Q577" s="29"/>
    </row>
    <row r="578" spans="17:17" ht="15.75" customHeight="1" x14ac:dyDescent="0.2">
      <c r="Q578" s="29"/>
    </row>
    <row r="579" spans="17:17" ht="15.75" customHeight="1" x14ac:dyDescent="0.2">
      <c r="Q579" s="29"/>
    </row>
    <row r="580" spans="17:17" ht="15.75" customHeight="1" x14ac:dyDescent="0.2">
      <c r="Q580" s="29"/>
    </row>
    <row r="581" spans="17:17" ht="15.75" customHeight="1" x14ac:dyDescent="0.2">
      <c r="Q581" s="29"/>
    </row>
    <row r="582" spans="17:17" ht="15.75" customHeight="1" x14ac:dyDescent="0.2">
      <c r="Q582" s="29"/>
    </row>
    <row r="583" spans="17:17" ht="15.75" customHeight="1" x14ac:dyDescent="0.2">
      <c r="Q583" s="29"/>
    </row>
    <row r="584" spans="17:17" ht="15.75" customHeight="1" x14ac:dyDescent="0.2">
      <c r="Q584" s="29"/>
    </row>
    <row r="585" spans="17:17" ht="15.75" customHeight="1" x14ac:dyDescent="0.2">
      <c r="Q585" s="29"/>
    </row>
    <row r="586" spans="17:17" ht="15.75" customHeight="1" x14ac:dyDescent="0.2">
      <c r="Q586" s="29"/>
    </row>
    <row r="587" spans="17:17" ht="15.75" customHeight="1" x14ac:dyDescent="0.2">
      <c r="Q587" s="29"/>
    </row>
    <row r="588" spans="17:17" ht="15.75" customHeight="1" x14ac:dyDescent="0.2">
      <c r="Q588" s="29"/>
    </row>
    <row r="589" spans="17:17" ht="15.75" customHeight="1" x14ac:dyDescent="0.2">
      <c r="Q589" s="29"/>
    </row>
    <row r="590" spans="17:17" ht="15.75" customHeight="1" x14ac:dyDescent="0.2">
      <c r="Q590" s="29"/>
    </row>
    <row r="591" spans="17:17" ht="15.75" customHeight="1" x14ac:dyDescent="0.2">
      <c r="Q591" s="29"/>
    </row>
    <row r="592" spans="17:17" ht="15.75" customHeight="1" x14ac:dyDescent="0.2">
      <c r="Q592" s="29"/>
    </row>
    <row r="593" spans="17:17" ht="15.75" customHeight="1" x14ac:dyDescent="0.2">
      <c r="Q593" s="29"/>
    </row>
    <row r="594" spans="17:17" ht="15.75" customHeight="1" x14ac:dyDescent="0.2">
      <c r="Q594" s="29"/>
    </row>
    <row r="595" spans="17:17" ht="15.75" customHeight="1" x14ac:dyDescent="0.2">
      <c r="Q595" s="29"/>
    </row>
    <row r="596" spans="17:17" ht="15.75" customHeight="1" x14ac:dyDescent="0.2">
      <c r="Q596" s="29"/>
    </row>
    <row r="597" spans="17:17" ht="15.75" customHeight="1" x14ac:dyDescent="0.2">
      <c r="Q597" s="29"/>
    </row>
    <row r="598" spans="17:17" ht="15.75" customHeight="1" x14ac:dyDescent="0.2">
      <c r="Q598" s="29"/>
    </row>
    <row r="599" spans="17:17" ht="15.75" customHeight="1" x14ac:dyDescent="0.2">
      <c r="Q599" s="29"/>
    </row>
    <row r="600" spans="17:17" ht="15.75" customHeight="1" x14ac:dyDescent="0.2">
      <c r="Q600" s="29"/>
    </row>
    <row r="601" spans="17:17" ht="15.75" customHeight="1" x14ac:dyDescent="0.2">
      <c r="Q601" s="29"/>
    </row>
    <row r="602" spans="17:17" ht="15.75" customHeight="1" x14ac:dyDescent="0.2">
      <c r="Q602" s="29"/>
    </row>
    <row r="603" spans="17:17" ht="15.75" customHeight="1" x14ac:dyDescent="0.2">
      <c r="Q603" s="29"/>
    </row>
    <row r="604" spans="17:17" ht="15.75" customHeight="1" x14ac:dyDescent="0.2">
      <c r="Q604" s="29"/>
    </row>
    <row r="605" spans="17:17" ht="15.75" customHeight="1" x14ac:dyDescent="0.2">
      <c r="Q605" s="29"/>
    </row>
    <row r="606" spans="17:17" ht="15.75" customHeight="1" x14ac:dyDescent="0.2">
      <c r="Q606" s="29"/>
    </row>
    <row r="607" spans="17:17" ht="15.75" customHeight="1" x14ac:dyDescent="0.2">
      <c r="Q607" s="29"/>
    </row>
    <row r="608" spans="17:17" ht="15.75" customHeight="1" x14ac:dyDescent="0.2">
      <c r="Q608" s="29"/>
    </row>
    <row r="609" spans="17:17" ht="15.75" customHeight="1" x14ac:dyDescent="0.2">
      <c r="Q609" s="29"/>
    </row>
    <row r="610" spans="17:17" ht="15.75" customHeight="1" x14ac:dyDescent="0.2">
      <c r="Q610" s="29"/>
    </row>
    <row r="611" spans="17:17" ht="15.75" customHeight="1" x14ac:dyDescent="0.2">
      <c r="Q611" s="29"/>
    </row>
    <row r="612" spans="17:17" ht="15.75" customHeight="1" x14ac:dyDescent="0.2">
      <c r="Q612" s="29"/>
    </row>
    <row r="613" spans="17:17" ht="15.75" customHeight="1" x14ac:dyDescent="0.2">
      <c r="Q613" s="29"/>
    </row>
    <row r="614" spans="17:17" ht="15.75" customHeight="1" x14ac:dyDescent="0.2">
      <c r="Q614" s="29"/>
    </row>
    <row r="615" spans="17:17" ht="15.75" customHeight="1" x14ac:dyDescent="0.2">
      <c r="Q615" s="29"/>
    </row>
    <row r="616" spans="17:17" ht="15.75" customHeight="1" x14ac:dyDescent="0.2">
      <c r="Q616" s="29"/>
    </row>
    <row r="617" spans="17:17" ht="15.75" customHeight="1" x14ac:dyDescent="0.2">
      <c r="Q617" s="29"/>
    </row>
    <row r="618" spans="17:17" ht="15.75" customHeight="1" x14ac:dyDescent="0.2">
      <c r="Q618" s="29"/>
    </row>
    <row r="619" spans="17:17" ht="15.75" customHeight="1" x14ac:dyDescent="0.2">
      <c r="Q619" s="29"/>
    </row>
    <row r="620" spans="17:17" ht="15.75" customHeight="1" x14ac:dyDescent="0.2">
      <c r="Q620" s="29"/>
    </row>
    <row r="621" spans="17:17" ht="15.75" customHeight="1" x14ac:dyDescent="0.2">
      <c r="Q621" s="29"/>
    </row>
    <row r="622" spans="17:17" ht="15.75" customHeight="1" x14ac:dyDescent="0.2">
      <c r="Q622" s="29"/>
    </row>
    <row r="623" spans="17:17" ht="15.75" customHeight="1" x14ac:dyDescent="0.2">
      <c r="Q623" s="29"/>
    </row>
    <row r="624" spans="17:17" ht="15.75" customHeight="1" x14ac:dyDescent="0.2">
      <c r="Q624" s="29"/>
    </row>
    <row r="625" spans="17:17" ht="15.75" customHeight="1" x14ac:dyDescent="0.2">
      <c r="Q625" s="29"/>
    </row>
    <row r="626" spans="17:17" ht="15.75" customHeight="1" x14ac:dyDescent="0.2">
      <c r="Q626" s="29"/>
    </row>
    <row r="627" spans="17:17" ht="15.75" customHeight="1" x14ac:dyDescent="0.2">
      <c r="Q627" s="29"/>
    </row>
    <row r="628" spans="17:17" ht="15.75" customHeight="1" x14ac:dyDescent="0.2">
      <c r="Q628" s="29"/>
    </row>
    <row r="629" spans="17:17" ht="15.75" customHeight="1" x14ac:dyDescent="0.2">
      <c r="Q629" s="29"/>
    </row>
    <row r="630" spans="17:17" ht="15.75" customHeight="1" x14ac:dyDescent="0.2">
      <c r="Q630" s="29"/>
    </row>
    <row r="631" spans="17:17" ht="15.75" customHeight="1" x14ac:dyDescent="0.2">
      <c r="Q631" s="29"/>
    </row>
    <row r="632" spans="17:17" ht="15.75" customHeight="1" x14ac:dyDescent="0.2">
      <c r="Q632" s="29"/>
    </row>
    <row r="633" spans="17:17" ht="15.75" customHeight="1" x14ac:dyDescent="0.2">
      <c r="Q633" s="29"/>
    </row>
    <row r="634" spans="17:17" ht="15.75" customHeight="1" x14ac:dyDescent="0.2">
      <c r="Q634" s="29"/>
    </row>
    <row r="635" spans="17:17" ht="15.75" customHeight="1" x14ac:dyDescent="0.2">
      <c r="Q635" s="29"/>
    </row>
    <row r="636" spans="17:17" ht="15.75" customHeight="1" x14ac:dyDescent="0.2">
      <c r="Q636" s="29"/>
    </row>
    <row r="637" spans="17:17" ht="15.75" customHeight="1" x14ac:dyDescent="0.2">
      <c r="Q637" s="29"/>
    </row>
    <row r="638" spans="17:17" ht="15.75" customHeight="1" x14ac:dyDescent="0.2">
      <c r="Q638" s="29"/>
    </row>
    <row r="639" spans="17:17" ht="15.75" customHeight="1" x14ac:dyDescent="0.2">
      <c r="Q639" s="29"/>
    </row>
    <row r="640" spans="17:17" ht="15.75" customHeight="1" x14ac:dyDescent="0.2">
      <c r="Q640" s="29"/>
    </row>
    <row r="641" spans="17:17" ht="15.75" customHeight="1" x14ac:dyDescent="0.2">
      <c r="Q641" s="29"/>
    </row>
    <row r="642" spans="17:17" ht="15.75" customHeight="1" x14ac:dyDescent="0.2">
      <c r="Q642" s="29"/>
    </row>
    <row r="643" spans="17:17" ht="15.75" customHeight="1" x14ac:dyDescent="0.2">
      <c r="Q643" s="29"/>
    </row>
    <row r="644" spans="17:17" ht="15.75" customHeight="1" x14ac:dyDescent="0.2">
      <c r="Q644" s="29"/>
    </row>
    <row r="645" spans="17:17" ht="15.75" customHeight="1" x14ac:dyDescent="0.2">
      <c r="Q645" s="29"/>
    </row>
    <row r="646" spans="17:17" ht="15.75" customHeight="1" x14ac:dyDescent="0.2">
      <c r="Q646" s="29"/>
    </row>
    <row r="647" spans="17:17" ht="15.75" customHeight="1" x14ac:dyDescent="0.2">
      <c r="Q647" s="29"/>
    </row>
    <row r="648" spans="17:17" ht="15.75" customHeight="1" x14ac:dyDescent="0.2">
      <c r="Q648" s="29"/>
    </row>
    <row r="649" spans="17:17" ht="15.75" customHeight="1" x14ac:dyDescent="0.2">
      <c r="Q649" s="29"/>
    </row>
    <row r="650" spans="17:17" ht="15.75" customHeight="1" x14ac:dyDescent="0.2">
      <c r="Q650" s="29"/>
    </row>
    <row r="651" spans="17:17" ht="15.75" customHeight="1" x14ac:dyDescent="0.2">
      <c r="Q651" s="29"/>
    </row>
    <row r="652" spans="17:17" ht="15.75" customHeight="1" x14ac:dyDescent="0.2">
      <c r="Q652" s="29"/>
    </row>
    <row r="653" spans="17:17" ht="15.75" customHeight="1" x14ac:dyDescent="0.2">
      <c r="Q653" s="29"/>
    </row>
    <row r="654" spans="17:17" ht="15.75" customHeight="1" x14ac:dyDescent="0.2">
      <c r="Q654" s="29"/>
    </row>
    <row r="655" spans="17:17" ht="15.75" customHeight="1" x14ac:dyDescent="0.2">
      <c r="Q655" s="29"/>
    </row>
    <row r="656" spans="17:17" ht="15.75" customHeight="1" x14ac:dyDescent="0.2">
      <c r="Q656" s="29"/>
    </row>
    <row r="657" spans="17:17" ht="15.75" customHeight="1" x14ac:dyDescent="0.2">
      <c r="Q657" s="29"/>
    </row>
    <row r="658" spans="17:17" ht="15.75" customHeight="1" x14ac:dyDescent="0.2">
      <c r="Q658" s="29"/>
    </row>
    <row r="659" spans="17:17" ht="15.75" customHeight="1" x14ac:dyDescent="0.2">
      <c r="Q659" s="29"/>
    </row>
    <row r="660" spans="17:17" ht="15.75" customHeight="1" x14ac:dyDescent="0.2">
      <c r="Q660" s="29"/>
    </row>
    <row r="661" spans="17:17" ht="15.75" customHeight="1" x14ac:dyDescent="0.2">
      <c r="Q661" s="29"/>
    </row>
    <row r="662" spans="17:17" ht="15.75" customHeight="1" x14ac:dyDescent="0.2">
      <c r="Q662" s="29"/>
    </row>
    <row r="663" spans="17:17" ht="15.75" customHeight="1" x14ac:dyDescent="0.2">
      <c r="Q663" s="29"/>
    </row>
    <row r="664" spans="17:17" ht="15.75" customHeight="1" x14ac:dyDescent="0.2">
      <c r="Q664" s="29"/>
    </row>
    <row r="665" spans="17:17" ht="15.75" customHeight="1" x14ac:dyDescent="0.2">
      <c r="Q665" s="29"/>
    </row>
    <row r="666" spans="17:17" ht="15.75" customHeight="1" x14ac:dyDescent="0.2">
      <c r="Q666" s="29"/>
    </row>
    <row r="667" spans="17:17" ht="15.75" customHeight="1" x14ac:dyDescent="0.2">
      <c r="Q667" s="29"/>
    </row>
    <row r="668" spans="17:17" ht="15.75" customHeight="1" x14ac:dyDescent="0.2">
      <c r="Q668" s="29"/>
    </row>
    <row r="669" spans="17:17" ht="15.75" customHeight="1" x14ac:dyDescent="0.2">
      <c r="Q669" s="29"/>
    </row>
    <row r="670" spans="17:17" ht="15.75" customHeight="1" x14ac:dyDescent="0.2">
      <c r="Q670" s="29"/>
    </row>
    <row r="671" spans="17:17" ht="15.75" customHeight="1" x14ac:dyDescent="0.2">
      <c r="Q671" s="29"/>
    </row>
    <row r="672" spans="17:17" ht="15.75" customHeight="1" x14ac:dyDescent="0.2">
      <c r="Q672" s="29"/>
    </row>
    <row r="673" spans="17:17" ht="15.75" customHeight="1" x14ac:dyDescent="0.2">
      <c r="Q673" s="29"/>
    </row>
    <row r="674" spans="17:17" ht="15.75" customHeight="1" x14ac:dyDescent="0.2">
      <c r="Q674" s="29"/>
    </row>
    <row r="675" spans="17:17" ht="15.75" customHeight="1" x14ac:dyDescent="0.2">
      <c r="Q675" s="29"/>
    </row>
    <row r="676" spans="17:17" ht="15.75" customHeight="1" x14ac:dyDescent="0.2">
      <c r="Q676" s="29"/>
    </row>
    <row r="677" spans="17:17" ht="15.75" customHeight="1" x14ac:dyDescent="0.2">
      <c r="Q677" s="29"/>
    </row>
    <row r="678" spans="17:17" ht="15.75" customHeight="1" x14ac:dyDescent="0.2">
      <c r="Q678" s="29"/>
    </row>
    <row r="679" spans="17:17" ht="15.75" customHeight="1" x14ac:dyDescent="0.2">
      <c r="Q679" s="29"/>
    </row>
    <row r="680" spans="17:17" ht="15.75" customHeight="1" x14ac:dyDescent="0.2">
      <c r="Q680" s="29"/>
    </row>
    <row r="681" spans="17:17" ht="15.75" customHeight="1" x14ac:dyDescent="0.2">
      <c r="Q681" s="29"/>
    </row>
    <row r="682" spans="17:17" ht="15.75" customHeight="1" x14ac:dyDescent="0.2">
      <c r="Q682" s="29"/>
    </row>
    <row r="683" spans="17:17" ht="15.75" customHeight="1" x14ac:dyDescent="0.2">
      <c r="Q683" s="29"/>
    </row>
    <row r="684" spans="17:17" ht="15.75" customHeight="1" x14ac:dyDescent="0.2">
      <c r="Q684" s="29"/>
    </row>
    <row r="685" spans="17:17" ht="15.75" customHeight="1" x14ac:dyDescent="0.2">
      <c r="Q685" s="29"/>
    </row>
    <row r="686" spans="17:17" ht="15.75" customHeight="1" x14ac:dyDescent="0.2">
      <c r="Q686" s="29"/>
    </row>
    <row r="687" spans="17:17" ht="15.75" customHeight="1" x14ac:dyDescent="0.2">
      <c r="Q687" s="29"/>
    </row>
    <row r="688" spans="17:17" ht="15.75" customHeight="1" x14ac:dyDescent="0.2">
      <c r="Q688" s="29"/>
    </row>
    <row r="689" spans="17:17" ht="15.75" customHeight="1" x14ac:dyDescent="0.2">
      <c r="Q689" s="29"/>
    </row>
    <row r="690" spans="17:17" ht="15.75" customHeight="1" x14ac:dyDescent="0.2">
      <c r="Q690" s="29"/>
    </row>
    <row r="691" spans="17:17" ht="15.75" customHeight="1" x14ac:dyDescent="0.2">
      <c r="Q691" s="29"/>
    </row>
    <row r="692" spans="17:17" ht="15.75" customHeight="1" x14ac:dyDescent="0.2">
      <c r="Q692" s="29"/>
    </row>
    <row r="693" spans="17:17" ht="15.75" customHeight="1" x14ac:dyDescent="0.2">
      <c r="Q693" s="29"/>
    </row>
    <row r="694" spans="17:17" ht="15.75" customHeight="1" x14ac:dyDescent="0.2">
      <c r="Q694" s="29"/>
    </row>
    <row r="695" spans="17:17" ht="15.75" customHeight="1" x14ac:dyDescent="0.2">
      <c r="Q695" s="29"/>
    </row>
    <row r="696" spans="17:17" ht="15.75" customHeight="1" x14ac:dyDescent="0.2">
      <c r="Q696" s="29"/>
    </row>
    <row r="697" spans="17:17" ht="15.75" customHeight="1" x14ac:dyDescent="0.2">
      <c r="Q697" s="29"/>
    </row>
    <row r="698" spans="17:17" ht="15.75" customHeight="1" x14ac:dyDescent="0.2">
      <c r="Q698" s="29"/>
    </row>
    <row r="699" spans="17:17" ht="15.75" customHeight="1" x14ac:dyDescent="0.2">
      <c r="Q699" s="29"/>
    </row>
    <row r="700" spans="17:17" ht="15.75" customHeight="1" x14ac:dyDescent="0.2">
      <c r="Q700" s="29"/>
    </row>
    <row r="701" spans="17:17" ht="15.75" customHeight="1" x14ac:dyDescent="0.2">
      <c r="Q701" s="29"/>
    </row>
    <row r="702" spans="17:17" ht="15.75" customHeight="1" x14ac:dyDescent="0.2">
      <c r="Q702" s="29"/>
    </row>
    <row r="703" spans="17:17" ht="15.75" customHeight="1" x14ac:dyDescent="0.2">
      <c r="Q703" s="29"/>
    </row>
    <row r="704" spans="17:17" ht="15.75" customHeight="1" x14ac:dyDescent="0.2">
      <c r="Q704" s="29"/>
    </row>
    <row r="705" spans="17:17" ht="15.75" customHeight="1" x14ac:dyDescent="0.2">
      <c r="Q705" s="29"/>
    </row>
    <row r="706" spans="17:17" ht="15.75" customHeight="1" x14ac:dyDescent="0.2">
      <c r="Q706" s="29"/>
    </row>
    <row r="707" spans="17:17" ht="15.75" customHeight="1" x14ac:dyDescent="0.2">
      <c r="Q707" s="29"/>
    </row>
    <row r="708" spans="17:17" ht="15.75" customHeight="1" x14ac:dyDescent="0.2">
      <c r="Q708" s="29"/>
    </row>
    <row r="709" spans="17:17" ht="15.75" customHeight="1" x14ac:dyDescent="0.2">
      <c r="Q709" s="29"/>
    </row>
    <row r="710" spans="17:17" ht="15.75" customHeight="1" x14ac:dyDescent="0.2">
      <c r="Q710" s="29"/>
    </row>
    <row r="711" spans="17:17" ht="15.75" customHeight="1" x14ac:dyDescent="0.2">
      <c r="Q711" s="29"/>
    </row>
    <row r="712" spans="17:17" ht="15.75" customHeight="1" x14ac:dyDescent="0.2">
      <c r="Q712" s="29"/>
    </row>
    <row r="713" spans="17:17" ht="15.75" customHeight="1" x14ac:dyDescent="0.2">
      <c r="Q713" s="29"/>
    </row>
    <row r="714" spans="17:17" ht="15.75" customHeight="1" x14ac:dyDescent="0.2">
      <c r="Q714" s="29"/>
    </row>
    <row r="715" spans="17:17" ht="15.75" customHeight="1" x14ac:dyDescent="0.2">
      <c r="Q715" s="29"/>
    </row>
    <row r="716" spans="17:17" ht="15.75" customHeight="1" x14ac:dyDescent="0.2">
      <c r="Q716" s="29"/>
    </row>
    <row r="717" spans="17:17" ht="15.75" customHeight="1" x14ac:dyDescent="0.2">
      <c r="Q717" s="29"/>
    </row>
    <row r="718" spans="17:17" ht="15.75" customHeight="1" x14ac:dyDescent="0.2">
      <c r="Q718" s="29"/>
    </row>
    <row r="719" spans="17:17" ht="15.75" customHeight="1" x14ac:dyDescent="0.2">
      <c r="Q719" s="29"/>
    </row>
    <row r="720" spans="17:17" ht="15.75" customHeight="1" x14ac:dyDescent="0.2">
      <c r="Q720" s="29"/>
    </row>
    <row r="721" spans="17:17" ht="15.75" customHeight="1" x14ac:dyDescent="0.2">
      <c r="Q721" s="29"/>
    </row>
    <row r="722" spans="17:17" ht="15.75" customHeight="1" x14ac:dyDescent="0.2">
      <c r="Q722" s="29"/>
    </row>
    <row r="723" spans="17:17" ht="15.75" customHeight="1" x14ac:dyDescent="0.2">
      <c r="Q723" s="29"/>
    </row>
    <row r="724" spans="17:17" ht="15.75" customHeight="1" x14ac:dyDescent="0.2">
      <c r="Q724" s="29"/>
    </row>
    <row r="725" spans="17:17" ht="15.75" customHeight="1" x14ac:dyDescent="0.2">
      <c r="Q725" s="29"/>
    </row>
    <row r="726" spans="17:17" ht="15.75" customHeight="1" x14ac:dyDescent="0.2">
      <c r="Q726" s="29"/>
    </row>
    <row r="727" spans="17:17" ht="15.75" customHeight="1" x14ac:dyDescent="0.2">
      <c r="Q727" s="29"/>
    </row>
    <row r="728" spans="17:17" ht="15.75" customHeight="1" x14ac:dyDescent="0.2">
      <c r="Q728" s="29"/>
    </row>
    <row r="729" spans="17:17" ht="15.75" customHeight="1" x14ac:dyDescent="0.2">
      <c r="Q729" s="29"/>
    </row>
    <row r="730" spans="17:17" ht="15.75" customHeight="1" x14ac:dyDescent="0.2">
      <c r="Q730" s="29"/>
    </row>
    <row r="731" spans="17:17" ht="15.75" customHeight="1" x14ac:dyDescent="0.2">
      <c r="Q731" s="29"/>
    </row>
    <row r="732" spans="17:17" ht="15.75" customHeight="1" x14ac:dyDescent="0.2">
      <c r="Q732" s="29"/>
    </row>
    <row r="733" spans="17:17" ht="15.75" customHeight="1" x14ac:dyDescent="0.2">
      <c r="Q733" s="29"/>
    </row>
    <row r="734" spans="17:17" ht="15.75" customHeight="1" x14ac:dyDescent="0.2">
      <c r="Q734" s="29"/>
    </row>
    <row r="735" spans="17:17" ht="15.75" customHeight="1" x14ac:dyDescent="0.2">
      <c r="Q735" s="29"/>
    </row>
    <row r="736" spans="17:17" ht="15.75" customHeight="1" x14ac:dyDescent="0.2">
      <c r="Q736" s="29"/>
    </row>
    <row r="737" spans="17:17" ht="15.75" customHeight="1" x14ac:dyDescent="0.2">
      <c r="Q737" s="29"/>
    </row>
    <row r="738" spans="17:17" ht="15.75" customHeight="1" x14ac:dyDescent="0.2">
      <c r="Q738" s="29"/>
    </row>
    <row r="739" spans="17:17" ht="15.75" customHeight="1" x14ac:dyDescent="0.2">
      <c r="Q739" s="29"/>
    </row>
    <row r="740" spans="17:17" ht="15.75" customHeight="1" x14ac:dyDescent="0.2">
      <c r="Q740" s="29"/>
    </row>
    <row r="741" spans="17:17" ht="15.75" customHeight="1" x14ac:dyDescent="0.2">
      <c r="Q741" s="29"/>
    </row>
    <row r="742" spans="17:17" ht="15.75" customHeight="1" x14ac:dyDescent="0.2">
      <c r="Q742" s="29"/>
    </row>
    <row r="743" spans="17:17" ht="15.75" customHeight="1" x14ac:dyDescent="0.2">
      <c r="Q743" s="29"/>
    </row>
    <row r="744" spans="17:17" ht="15.75" customHeight="1" x14ac:dyDescent="0.2">
      <c r="Q744" s="29"/>
    </row>
    <row r="745" spans="17:17" ht="15.75" customHeight="1" x14ac:dyDescent="0.2">
      <c r="Q745" s="29"/>
    </row>
    <row r="746" spans="17:17" ht="15.75" customHeight="1" x14ac:dyDescent="0.2">
      <c r="Q746" s="29"/>
    </row>
    <row r="747" spans="17:17" ht="15.75" customHeight="1" x14ac:dyDescent="0.2">
      <c r="Q747" s="29"/>
    </row>
    <row r="748" spans="17:17" ht="15.75" customHeight="1" x14ac:dyDescent="0.2">
      <c r="Q748" s="29"/>
    </row>
    <row r="749" spans="17:17" ht="15.75" customHeight="1" x14ac:dyDescent="0.2">
      <c r="Q749" s="29"/>
    </row>
    <row r="750" spans="17:17" ht="15.75" customHeight="1" x14ac:dyDescent="0.2">
      <c r="Q750" s="29"/>
    </row>
    <row r="751" spans="17:17" ht="15.75" customHeight="1" x14ac:dyDescent="0.2">
      <c r="Q751" s="29"/>
    </row>
    <row r="752" spans="17:17" ht="15.75" customHeight="1" x14ac:dyDescent="0.2">
      <c r="Q752" s="29"/>
    </row>
    <row r="753" spans="17:17" ht="15.75" customHeight="1" x14ac:dyDescent="0.2">
      <c r="Q753" s="29"/>
    </row>
    <row r="754" spans="17:17" ht="15.75" customHeight="1" x14ac:dyDescent="0.2">
      <c r="Q754" s="29"/>
    </row>
    <row r="755" spans="17:17" ht="15.75" customHeight="1" x14ac:dyDescent="0.2">
      <c r="Q755" s="29"/>
    </row>
    <row r="756" spans="17:17" ht="15.75" customHeight="1" x14ac:dyDescent="0.2">
      <c r="Q756" s="29"/>
    </row>
    <row r="757" spans="17:17" ht="15.75" customHeight="1" x14ac:dyDescent="0.2">
      <c r="Q757" s="29"/>
    </row>
    <row r="758" spans="17:17" ht="15.75" customHeight="1" x14ac:dyDescent="0.2">
      <c r="Q758" s="29"/>
    </row>
    <row r="759" spans="17:17" ht="15.75" customHeight="1" x14ac:dyDescent="0.2">
      <c r="Q759" s="29"/>
    </row>
    <row r="760" spans="17:17" ht="15.75" customHeight="1" x14ac:dyDescent="0.2">
      <c r="Q760" s="29"/>
    </row>
    <row r="761" spans="17:17" ht="15.75" customHeight="1" x14ac:dyDescent="0.2">
      <c r="Q761" s="29"/>
    </row>
    <row r="762" spans="17:17" ht="15.75" customHeight="1" x14ac:dyDescent="0.2">
      <c r="Q762" s="29"/>
    </row>
    <row r="763" spans="17:17" ht="15.75" customHeight="1" x14ac:dyDescent="0.2">
      <c r="Q763" s="29"/>
    </row>
    <row r="764" spans="17:17" ht="15.75" customHeight="1" x14ac:dyDescent="0.2">
      <c r="Q764" s="29"/>
    </row>
    <row r="765" spans="17:17" ht="15.75" customHeight="1" x14ac:dyDescent="0.2">
      <c r="Q765" s="29"/>
    </row>
    <row r="766" spans="17:17" ht="15.75" customHeight="1" x14ac:dyDescent="0.2">
      <c r="Q766" s="29"/>
    </row>
    <row r="767" spans="17:17" ht="15.75" customHeight="1" x14ac:dyDescent="0.2">
      <c r="Q767" s="29"/>
    </row>
    <row r="768" spans="17:17" ht="15.75" customHeight="1" x14ac:dyDescent="0.2">
      <c r="Q768" s="29"/>
    </row>
    <row r="769" spans="17:17" ht="15.75" customHeight="1" x14ac:dyDescent="0.2">
      <c r="Q769" s="29"/>
    </row>
    <row r="770" spans="17:17" ht="15.75" customHeight="1" x14ac:dyDescent="0.2">
      <c r="Q770" s="29"/>
    </row>
    <row r="771" spans="17:17" ht="15.75" customHeight="1" x14ac:dyDescent="0.2">
      <c r="Q771" s="29"/>
    </row>
    <row r="772" spans="17:17" ht="15.75" customHeight="1" x14ac:dyDescent="0.2">
      <c r="Q772" s="29"/>
    </row>
    <row r="773" spans="17:17" ht="15.75" customHeight="1" x14ac:dyDescent="0.2">
      <c r="Q773" s="29"/>
    </row>
    <row r="774" spans="17:17" ht="15.75" customHeight="1" x14ac:dyDescent="0.2">
      <c r="Q774" s="29"/>
    </row>
    <row r="775" spans="17:17" ht="15.75" customHeight="1" x14ac:dyDescent="0.2">
      <c r="Q775" s="29"/>
    </row>
    <row r="776" spans="17:17" ht="15.75" customHeight="1" x14ac:dyDescent="0.2">
      <c r="Q776" s="29"/>
    </row>
    <row r="777" spans="17:17" ht="15.75" customHeight="1" x14ac:dyDescent="0.2">
      <c r="Q777" s="29"/>
    </row>
    <row r="778" spans="17:17" ht="15.75" customHeight="1" x14ac:dyDescent="0.2">
      <c r="Q778" s="29"/>
    </row>
    <row r="779" spans="17:17" ht="15.75" customHeight="1" x14ac:dyDescent="0.2">
      <c r="Q779" s="29"/>
    </row>
    <row r="780" spans="17:17" ht="15.75" customHeight="1" x14ac:dyDescent="0.2">
      <c r="Q780" s="29"/>
    </row>
    <row r="781" spans="17:17" ht="15.75" customHeight="1" x14ac:dyDescent="0.2">
      <c r="Q781" s="29"/>
    </row>
    <row r="782" spans="17:17" ht="15.75" customHeight="1" x14ac:dyDescent="0.2">
      <c r="Q782" s="29"/>
    </row>
    <row r="783" spans="17:17" ht="15.75" customHeight="1" x14ac:dyDescent="0.2">
      <c r="Q783" s="29"/>
    </row>
    <row r="784" spans="17:17" ht="15.75" customHeight="1" x14ac:dyDescent="0.2">
      <c r="Q784" s="29"/>
    </row>
    <row r="785" spans="17:17" ht="15.75" customHeight="1" x14ac:dyDescent="0.2">
      <c r="Q785" s="29"/>
    </row>
    <row r="786" spans="17:17" ht="15.75" customHeight="1" x14ac:dyDescent="0.2">
      <c r="Q786" s="29"/>
    </row>
    <row r="787" spans="17:17" ht="15.75" customHeight="1" x14ac:dyDescent="0.2">
      <c r="Q787" s="29"/>
    </row>
    <row r="788" spans="17:17" ht="15.75" customHeight="1" x14ac:dyDescent="0.2">
      <c r="Q788" s="29"/>
    </row>
    <row r="789" spans="17:17" ht="15.75" customHeight="1" x14ac:dyDescent="0.2">
      <c r="Q789" s="29"/>
    </row>
    <row r="790" spans="17:17" ht="15.75" customHeight="1" x14ac:dyDescent="0.2">
      <c r="Q790" s="29"/>
    </row>
    <row r="791" spans="17:17" ht="15.75" customHeight="1" x14ac:dyDescent="0.2">
      <c r="Q791" s="29"/>
    </row>
    <row r="792" spans="17:17" ht="15.75" customHeight="1" x14ac:dyDescent="0.2">
      <c r="Q792" s="29"/>
    </row>
    <row r="793" spans="17:17" ht="15.75" customHeight="1" x14ac:dyDescent="0.2">
      <c r="Q793" s="29"/>
    </row>
    <row r="794" spans="17:17" ht="15.75" customHeight="1" x14ac:dyDescent="0.2">
      <c r="Q794" s="29"/>
    </row>
    <row r="795" spans="17:17" ht="15.75" customHeight="1" x14ac:dyDescent="0.2">
      <c r="Q795" s="29"/>
    </row>
    <row r="796" spans="17:17" ht="15.75" customHeight="1" x14ac:dyDescent="0.2">
      <c r="Q796" s="29"/>
    </row>
    <row r="797" spans="17:17" ht="15.75" customHeight="1" x14ac:dyDescent="0.2">
      <c r="Q797" s="29"/>
    </row>
    <row r="798" spans="17:17" ht="15.75" customHeight="1" x14ac:dyDescent="0.2">
      <c r="Q798" s="29"/>
    </row>
    <row r="799" spans="17:17" ht="15.75" customHeight="1" x14ac:dyDescent="0.2">
      <c r="Q799" s="29"/>
    </row>
    <row r="800" spans="17:17" ht="15.75" customHeight="1" x14ac:dyDescent="0.2">
      <c r="Q800" s="29"/>
    </row>
    <row r="801" spans="17:17" ht="15.75" customHeight="1" x14ac:dyDescent="0.2">
      <c r="Q801" s="29"/>
    </row>
    <row r="802" spans="17:17" ht="15.75" customHeight="1" x14ac:dyDescent="0.2">
      <c r="Q802" s="29"/>
    </row>
    <row r="803" spans="17:17" ht="15.75" customHeight="1" x14ac:dyDescent="0.2">
      <c r="Q803" s="29"/>
    </row>
    <row r="804" spans="17:17" ht="15.75" customHeight="1" x14ac:dyDescent="0.2">
      <c r="Q804" s="29"/>
    </row>
    <row r="805" spans="17:17" ht="15.75" customHeight="1" x14ac:dyDescent="0.2">
      <c r="Q805" s="29"/>
    </row>
    <row r="806" spans="17:17" ht="15.75" customHeight="1" x14ac:dyDescent="0.2">
      <c r="Q806" s="29"/>
    </row>
    <row r="807" spans="17:17" ht="15.75" customHeight="1" x14ac:dyDescent="0.2">
      <c r="Q807" s="29"/>
    </row>
    <row r="808" spans="17:17" ht="15.75" customHeight="1" x14ac:dyDescent="0.2">
      <c r="Q808" s="29"/>
    </row>
    <row r="809" spans="17:17" ht="15.75" customHeight="1" x14ac:dyDescent="0.2">
      <c r="Q809" s="29"/>
    </row>
    <row r="810" spans="17:17" ht="15.75" customHeight="1" x14ac:dyDescent="0.2">
      <c r="Q810" s="29"/>
    </row>
    <row r="811" spans="17:17" ht="15.75" customHeight="1" x14ac:dyDescent="0.2">
      <c r="Q811" s="29"/>
    </row>
    <row r="812" spans="17:17" ht="15.75" customHeight="1" x14ac:dyDescent="0.2">
      <c r="Q812" s="29"/>
    </row>
    <row r="813" spans="17:17" ht="15.75" customHeight="1" x14ac:dyDescent="0.2">
      <c r="Q813" s="29"/>
    </row>
    <row r="814" spans="17:17" ht="15.75" customHeight="1" x14ac:dyDescent="0.2">
      <c r="Q814" s="29"/>
    </row>
    <row r="815" spans="17:17" ht="15.75" customHeight="1" x14ac:dyDescent="0.2">
      <c r="Q815" s="29"/>
    </row>
    <row r="816" spans="17:17" ht="15.75" customHeight="1" x14ac:dyDescent="0.2">
      <c r="Q816" s="29"/>
    </row>
    <row r="817" spans="17:17" ht="15.75" customHeight="1" x14ac:dyDescent="0.2">
      <c r="Q817" s="29"/>
    </row>
    <row r="818" spans="17:17" ht="15.75" customHeight="1" x14ac:dyDescent="0.2">
      <c r="Q818" s="29"/>
    </row>
    <row r="819" spans="17:17" ht="15.75" customHeight="1" x14ac:dyDescent="0.2">
      <c r="Q819" s="29"/>
    </row>
    <row r="820" spans="17:17" ht="15.75" customHeight="1" x14ac:dyDescent="0.2">
      <c r="Q820" s="29"/>
    </row>
    <row r="821" spans="17:17" ht="15.75" customHeight="1" x14ac:dyDescent="0.2">
      <c r="Q821" s="29"/>
    </row>
    <row r="822" spans="17:17" ht="15.75" customHeight="1" x14ac:dyDescent="0.2">
      <c r="Q822" s="29"/>
    </row>
  </sheetData>
  <sortState ref="B14:V215">
    <sortCondition descending="1" ref="R14:R215"/>
  </sortState>
  <mergeCells count="10">
    <mergeCell ref="A9:U9"/>
    <mergeCell ref="A10:U10"/>
    <mergeCell ref="A11:U11"/>
    <mergeCell ref="A1:U1"/>
    <mergeCell ref="A3:U3"/>
    <mergeCell ref="A4:U4"/>
    <mergeCell ref="A5:U5"/>
    <mergeCell ref="A6:U6"/>
    <mergeCell ref="A7:P7"/>
    <mergeCell ref="A8:U8"/>
  </mergeCells>
  <pageMargins left="0.7" right="0.7" top="0.75" bottom="0.75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0"/>
  <sheetViews>
    <sheetView workbookViewId="0">
      <selection activeCell="C2" sqref="C1:C1048576"/>
    </sheetView>
  </sheetViews>
  <sheetFormatPr defaultColWidth="14.5" defaultRowHeight="15" customHeight="1" x14ac:dyDescent="0.2"/>
  <cols>
    <col min="1" max="1" width="5.1640625" customWidth="1"/>
    <col min="2" max="2" width="9" customWidth="1"/>
    <col min="3" max="3" width="16.1640625" customWidth="1"/>
    <col min="4" max="4" width="42" customWidth="1"/>
    <col min="5" max="5" width="43" customWidth="1"/>
    <col min="6" max="6" width="7.5" customWidth="1"/>
    <col min="7" max="8" width="3.83203125" customWidth="1"/>
    <col min="9" max="9" width="10.33203125" customWidth="1"/>
    <col min="10" max="10" width="20.6640625" customWidth="1"/>
    <col min="11" max="11" width="19.33203125" customWidth="1"/>
    <col min="12" max="12" width="28" customWidth="1"/>
    <col min="13" max="15" width="8.6640625" customWidth="1"/>
  </cols>
  <sheetData>
    <row r="1" spans="1:15" ht="15" customHeight="1" x14ac:dyDescent="0.2">
      <c r="A1" s="99" t="s">
        <v>411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2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1"/>
      <c r="L2" s="40"/>
      <c r="M2" s="40"/>
      <c r="N2" s="40"/>
      <c r="O2" s="40"/>
    </row>
    <row r="3" spans="1:15" ht="12" customHeight="1" x14ac:dyDescent="0.2">
      <c r="A3" s="103" t="s">
        <v>170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ht="12" customHeight="1" x14ac:dyDescent="0.2">
      <c r="A4" s="103" t="s">
        <v>412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5" ht="12" customHeight="1" x14ac:dyDescent="0.25">
      <c r="A5" s="102" t="s">
        <v>413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ht="15" customHeight="1" x14ac:dyDescent="0.2">
      <c r="A6" s="100" t="s">
        <v>926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ht="15" customHeight="1" x14ac:dyDescent="0.2">
      <c r="A7" s="100" t="s">
        <v>927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4"/>
      <c r="M7" s="4"/>
      <c r="N7" s="4"/>
      <c r="O7" s="4"/>
    </row>
    <row r="8" spans="1:15" ht="14.25" customHeight="1" x14ac:dyDescent="0.2">
      <c r="A8" s="10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15" ht="14.25" customHeight="1" x14ac:dyDescent="0.2">
      <c r="A9" s="101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1"/>
      <c r="N9" s="1"/>
      <c r="O9" s="1"/>
    </row>
    <row r="10" spans="1:15" ht="14.25" customHeight="1" x14ac:dyDescent="0.2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5" ht="12" customHeight="1" x14ac:dyDescent="0.2">
      <c r="A11" s="97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5" ht="12" customHeight="1" x14ac:dyDescent="0.2">
      <c r="A12" s="7"/>
      <c r="B12" s="7"/>
      <c r="C12" s="8"/>
      <c r="D12" s="7"/>
      <c r="E12" s="7"/>
      <c r="F12" s="7"/>
      <c r="G12" s="7"/>
      <c r="H12" s="7"/>
      <c r="I12" s="7"/>
      <c r="J12" s="7"/>
      <c r="K12" s="9"/>
      <c r="L12" s="7"/>
    </row>
    <row r="13" spans="1:15" ht="120.75" customHeight="1" x14ac:dyDescent="0.2">
      <c r="A13" s="31" t="s">
        <v>2</v>
      </c>
      <c r="B13" s="31" t="s">
        <v>3</v>
      </c>
      <c r="C13" s="31" t="s">
        <v>4</v>
      </c>
      <c r="D13" s="31" t="s">
        <v>5</v>
      </c>
      <c r="E13" s="31" t="s">
        <v>6</v>
      </c>
      <c r="F13" s="31" t="s">
        <v>7</v>
      </c>
      <c r="G13" s="32" t="s">
        <v>8</v>
      </c>
      <c r="H13" s="32" t="s">
        <v>9</v>
      </c>
      <c r="I13" s="31" t="s">
        <v>19</v>
      </c>
      <c r="J13" s="31" t="s">
        <v>20</v>
      </c>
      <c r="K13" s="33" t="s">
        <v>21</v>
      </c>
      <c r="L13" s="31" t="s">
        <v>22</v>
      </c>
    </row>
    <row r="14" spans="1:15" ht="18.75" customHeight="1" x14ac:dyDescent="0.2">
      <c r="A14" s="42">
        <v>1</v>
      </c>
      <c r="B14" s="43" t="s">
        <v>454</v>
      </c>
      <c r="C14" s="42" t="s">
        <v>415</v>
      </c>
      <c r="D14" s="42" t="s">
        <v>25</v>
      </c>
      <c r="E14" s="43" t="s">
        <v>416</v>
      </c>
      <c r="F14" s="43" t="s">
        <v>446</v>
      </c>
      <c r="G14" s="43">
        <v>5</v>
      </c>
      <c r="H14" s="43">
        <v>33</v>
      </c>
      <c r="I14" s="44">
        <f t="shared" ref="I14:I27" si="0">SUM(G14:H14)</f>
        <v>38</v>
      </c>
      <c r="J14" s="44">
        <v>40</v>
      </c>
      <c r="K14" s="45">
        <f t="shared" ref="K14:K45" si="1">I14*100/J14</f>
        <v>95</v>
      </c>
      <c r="L14" s="85" t="s">
        <v>919</v>
      </c>
    </row>
    <row r="15" spans="1:15" ht="18.75" customHeight="1" x14ac:dyDescent="0.2">
      <c r="A15" s="42">
        <v>2</v>
      </c>
      <c r="B15" s="43" t="s">
        <v>462</v>
      </c>
      <c r="C15" s="42" t="s">
        <v>415</v>
      </c>
      <c r="D15" s="42" t="s">
        <v>25</v>
      </c>
      <c r="E15" s="43" t="s">
        <v>416</v>
      </c>
      <c r="F15" s="43" t="s">
        <v>446</v>
      </c>
      <c r="G15" s="43">
        <v>5</v>
      </c>
      <c r="H15" s="43">
        <v>33</v>
      </c>
      <c r="I15" s="44">
        <f t="shared" si="0"/>
        <v>38</v>
      </c>
      <c r="J15" s="44">
        <v>40</v>
      </c>
      <c r="K15" s="45">
        <f t="shared" si="1"/>
        <v>95</v>
      </c>
      <c r="L15" s="85" t="s">
        <v>919</v>
      </c>
    </row>
    <row r="16" spans="1:15" ht="18.75" customHeight="1" x14ac:dyDescent="0.2">
      <c r="A16" s="42">
        <v>3</v>
      </c>
      <c r="B16" s="43" t="s">
        <v>473</v>
      </c>
      <c r="C16" s="42" t="s">
        <v>415</v>
      </c>
      <c r="D16" s="42" t="s">
        <v>25</v>
      </c>
      <c r="E16" s="43" t="s">
        <v>466</v>
      </c>
      <c r="F16" s="43" t="s">
        <v>467</v>
      </c>
      <c r="G16" s="43">
        <v>5</v>
      </c>
      <c r="H16" s="43">
        <v>33</v>
      </c>
      <c r="I16" s="44">
        <f t="shared" si="0"/>
        <v>38</v>
      </c>
      <c r="J16" s="44">
        <v>40</v>
      </c>
      <c r="K16" s="45">
        <f t="shared" si="1"/>
        <v>95</v>
      </c>
      <c r="L16" s="85" t="s">
        <v>919</v>
      </c>
      <c r="M16" s="28"/>
      <c r="N16" s="28"/>
    </row>
    <row r="17" spans="1:12" ht="18.75" customHeight="1" x14ac:dyDescent="0.2">
      <c r="A17" s="42">
        <v>4</v>
      </c>
      <c r="B17" s="43" t="s">
        <v>475</v>
      </c>
      <c r="C17" s="42" t="s">
        <v>415</v>
      </c>
      <c r="D17" s="42" t="s">
        <v>25</v>
      </c>
      <c r="E17" s="43" t="s">
        <v>466</v>
      </c>
      <c r="F17" s="43" t="s">
        <v>467</v>
      </c>
      <c r="G17" s="43">
        <v>5</v>
      </c>
      <c r="H17" s="43">
        <v>33</v>
      </c>
      <c r="I17" s="44">
        <f t="shared" si="0"/>
        <v>38</v>
      </c>
      <c r="J17" s="44">
        <v>40</v>
      </c>
      <c r="K17" s="45">
        <f t="shared" si="1"/>
        <v>95</v>
      </c>
      <c r="L17" s="85" t="s">
        <v>919</v>
      </c>
    </row>
    <row r="18" spans="1:12" ht="18.75" customHeight="1" x14ac:dyDescent="0.2">
      <c r="A18" s="42">
        <v>5</v>
      </c>
      <c r="B18" s="43" t="s">
        <v>476</v>
      </c>
      <c r="C18" s="42" t="s">
        <v>415</v>
      </c>
      <c r="D18" s="42" t="s">
        <v>25</v>
      </c>
      <c r="E18" s="43" t="s">
        <v>466</v>
      </c>
      <c r="F18" s="43" t="s">
        <v>467</v>
      </c>
      <c r="G18" s="43">
        <v>5</v>
      </c>
      <c r="H18" s="43">
        <v>33</v>
      </c>
      <c r="I18" s="44">
        <f t="shared" si="0"/>
        <v>38</v>
      </c>
      <c r="J18" s="44">
        <v>40</v>
      </c>
      <c r="K18" s="45">
        <f t="shared" si="1"/>
        <v>95</v>
      </c>
      <c r="L18" s="85" t="s">
        <v>919</v>
      </c>
    </row>
    <row r="19" spans="1:12" ht="18.75" customHeight="1" x14ac:dyDescent="0.2">
      <c r="A19" s="42">
        <v>6</v>
      </c>
      <c r="B19" s="43" t="s">
        <v>439</v>
      </c>
      <c r="C19" s="42" t="s">
        <v>415</v>
      </c>
      <c r="D19" s="42" t="s">
        <v>25</v>
      </c>
      <c r="E19" s="43" t="s">
        <v>416</v>
      </c>
      <c r="F19" s="43" t="s">
        <v>417</v>
      </c>
      <c r="G19" s="43">
        <v>5</v>
      </c>
      <c r="H19" s="43">
        <v>32</v>
      </c>
      <c r="I19" s="44">
        <f t="shared" si="0"/>
        <v>37</v>
      </c>
      <c r="J19" s="44">
        <v>40</v>
      </c>
      <c r="K19" s="45">
        <f t="shared" si="1"/>
        <v>92.5</v>
      </c>
      <c r="L19" s="85" t="s">
        <v>919</v>
      </c>
    </row>
    <row r="20" spans="1:12" ht="18.75" customHeight="1" x14ac:dyDescent="0.2">
      <c r="A20" s="42">
        <v>7</v>
      </c>
      <c r="B20" s="43" t="s">
        <v>418</v>
      </c>
      <c r="C20" s="42" t="s">
        <v>415</v>
      </c>
      <c r="D20" s="42" t="s">
        <v>25</v>
      </c>
      <c r="E20" s="43" t="s">
        <v>416</v>
      </c>
      <c r="F20" s="43" t="s">
        <v>417</v>
      </c>
      <c r="G20" s="43">
        <v>5</v>
      </c>
      <c r="H20" s="43">
        <v>31</v>
      </c>
      <c r="I20" s="44">
        <f t="shared" si="0"/>
        <v>36</v>
      </c>
      <c r="J20" s="44">
        <v>40</v>
      </c>
      <c r="K20" s="45">
        <f t="shared" si="1"/>
        <v>90</v>
      </c>
      <c r="L20" s="85" t="s">
        <v>919</v>
      </c>
    </row>
    <row r="21" spans="1:12" ht="18.75" customHeight="1" x14ac:dyDescent="0.2">
      <c r="A21" s="42">
        <v>8</v>
      </c>
      <c r="B21" s="43" t="s">
        <v>453</v>
      </c>
      <c r="C21" s="42" t="s">
        <v>415</v>
      </c>
      <c r="D21" s="42" t="s">
        <v>25</v>
      </c>
      <c r="E21" s="43" t="s">
        <v>416</v>
      </c>
      <c r="F21" s="43" t="s">
        <v>446</v>
      </c>
      <c r="G21" s="93">
        <v>3</v>
      </c>
      <c r="H21" s="43">
        <v>33</v>
      </c>
      <c r="I21" s="44">
        <f t="shared" si="0"/>
        <v>36</v>
      </c>
      <c r="J21" s="44">
        <v>40</v>
      </c>
      <c r="K21" s="45">
        <f t="shared" si="1"/>
        <v>90</v>
      </c>
      <c r="L21" s="85" t="s">
        <v>919</v>
      </c>
    </row>
    <row r="22" spans="1:12" ht="18.75" customHeight="1" x14ac:dyDescent="0.2">
      <c r="A22" s="42">
        <v>9</v>
      </c>
      <c r="B22" s="43" t="s">
        <v>459</v>
      </c>
      <c r="C22" s="42" t="s">
        <v>415</v>
      </c>
      <c r="D22" s="42" t="s">
        <v>25</v>
      </c>
      <c r="E22" s="43" t="s">
        <v>416</v>
      </c>
      <c r="F22" s="43" t="s">
        <v>446</v>
      </c>
      <c r="G22" s="43">
        <v>5</v>
      </c>
      <c r="H22" s="43">
        <v>31</v>
      </c>
      <c r="I22" s="44">
        <f t="shared" si="0"/>
        <v>36</v>
      </c>
      <c r="J22" s="44">
        <v>40</v>
      </c>
      <c r="K22" s="45">
        <f t="shared" si="1"/>
        <v>90</v>
      </c>
      <c r="L22" s="85" t="s">
        <v>919</v>
      </c>
    </row>
    <row r="23" spans="1:12" ht="18.75" customHeight="1" x14ac:dyDescent="0.2">
      <c r="A23" s="42">
        <v>10</v>
      </c>
      <c r="B23" s="43" t="s">
        <v>460</v>
      </c>
      <c r="C23" s="42" t="s">
        <v>415</v>
      </c>
      <c r="D23" s="42" t="s">
        <v>25</v>
      </c>
      <c r="E23" s="43" t="s">
        <v>416</v>
      </c>
      <c r="F23" s="43" t="s">
        <v>446</v>
      </c>
      <c r="G23" s="43">
        <v>5</v>
      </c>
      <c r="H23" s="43">
        <v>31</v>
      </c>
      <c r="I23" s="44">
        <f t="shared" si="0"/>
        <v>36</v>
      </c>
      <c r="J23" s="44">
        <v>40</v>
      </c>
      <c r="K23" s="45">
        <f t="shared" si="1"/>
        <v>90</v>
      </c>
      <c r="L23" s="85" t="s">
        <v>919</v>
      </c>
    </row>
    <row r="24" spans="1:12" ht="18.75" customHeight="1" x14ac:dyDescent="0.2">
      <c r="A24" s="42">
        <v>11</v>
      </c>
      <c r="B24" s="43" t="s">
        <v>481</v>
      </c>
      <c r="C24" s="42" t="s">
        <v>415</v>
      </c>
      <c r="D24" s="42" t="s">
        <v>25</v>
      </c>
      <c r="E24" s="43" t="s">
        <v>466</v>
      </c>
      <c r="F24" s="43" t="s">
        <v>467</v>
      </c>
      <c r="G24" s="43">
        <v>5</v>
      </c>
      <c r="H24" s="43">
        <v>31</v>
      </c>
      <c r="I24" s="44">
        <f t="shared" si="0"/>
        <v>36</v>
      </c>
      <c r="J24" s="44">
        <v>40</v>
      </c>
      <c r="K24" s="45">
        <f t="shared" si="1"/>
        <v>90</v>
      </c>
      <c r="L24" s="85" t="s">
        <v>919</v>
      </c>
    </row>
    <row r="25" spans="1:12" ht="18.75" customHeight="1" x14ac:dyDescent="0.2">
      <c r="A25" s="42">
        <v>12</v>
      </c>
      <c r="B25" s="43" t="s">
        <v>486</v>
      </c>
      <c r="C25" s="42" t="s">
        <v>415</v>
      </c>
      <c r="D25" s="42" t="s">
        <v>25</v>
      </c>
      <c r="E25" s="43" t="s">
        <v>466</v>
      </c>
      <c r="F25" s="43" t="s">
        <v>467</v>
      </c>
      <c r="G25" s="43">
        <v>5</v>
      </c>
      <c r="H25" s="43">
        <v>31</v>
      </c>
      <c r="I25" s="44">
        <f t="shared" si="0"/>
        <v>36</v>
      </c>
      <c r="J25" s="44">
        <v>40</v>
      </c>
      <c r="K25" s="45">
        <f t="shared" si="1"/>
        <v>90</v>
      </c>
      <c r="L25" s="85" t="s">
        <v>919</v>
      </c>
    </row>
    <row r="26" spans="1:12" ht="18.75" customHeight="1" x14ac:dyDescent="0.2">
      <c r="A26" s="42">
        <v>13</v>
      </c>
      <c r="B26" s="43" t="s">
        <v>506</v>
      </c>
      <c r="C26" s="42" t="s">
        <v>415</v>
      </c>
      <c r="D26" s="42" t="s">
        <v>25</v>
      </c>
      <c r="E26" s="43" t="s">
        <v>466</v>
      </c>
      <c r="F26" s="43" t="s">
        <v>491</v>
      </c>
      <c r="G26" s="43">
        <v>5</v>
      </c>
      <c r="H26" s="43">
        <v>31</v>
      </c>
      <c r="I26" s="44">
        <f t="shared" si="0"/>
        <v>36</v>
      </c>
      <c r="J26" s="44">
        <v>40</v>
      </c>
      <c r="K26" s="45">
        <f t="shared" si="1"/>
        <v>90</v>
      </c>
      <c r="L26" s="85" t="s">
        <v>919</v>
      </c>
    </row>
    <row r="27" spans="1:12" ht="18.75" customHeight="1" x14ac:dyDescent="0.2">
      <c r="A27" s="42">
        <v>14</v>
      </c>
      <c r="B27" s="43" t="s">
        <v>524</v>
      </c>
      <c r="C27" s="42" t="s">
        <v>415</v>
      </c>
      <c r="D27" s="42" t="s">
        <v>25</v>
      </c>
      <c r="E27" s="43" t="s">
        <v>518</v>
      </c>
      <c r="F27" s="43" t="s">
        <v>519</v>
      </c>
      <c r="G27" s="43">
        <v>5</v>
      </c>
      <c r="H27" s="43">
        <v>31</v>
      </c>
      <c r="I27" s="44">
        <f t="shared" si="0"/>
        <v>36</v>
      </c>
      <c r="J27" s="44">
        <v>40</v>
      </c>
      <c r="K27" s="45">
        <f t="shared" si="1"/>
        <v>90</v>
      </c>
      <c r="L27" s="85" t="s">
        <v>919</v>
      </c>
    </row>
    <row r="28" spans="1:12" ht="18.75" customHeight="1" x14ac:dyDescent="0.2">
      <c r="A28" s="42">
        <v>15</v>
      </c>
      <c r="B28" s="47" t="s">
        <v>608</v>
      </c>
      <c r="C28" s="42" t="s">
        <v>24</v>
      </c>
      <c r="D28" s="42" t="s">
        <v>25</v>
      </c>
      <c r="E28" s="43" t="s">
        <v>365</v>
      </c>
      <c r="F28" s="43" t="s">
        <v>604</v>
      </c>
      <c r="G28" s="54">
        <v>3</v>
      </c>
      <c r="H28" s="54">
        <v>33</v>
      </c>
      <c r="I28" s="44">
        <v>36</v>
      </c>
      <c r="J28" s="44">
        <v>40</v>
      </c>
      <c r="K28" s="45">
        <f t="shared" si="1"/>
        <v>90</v>
      </c>
      <c r="L28" s="85" t="s">
        <v>919</v>
      </c>
    </row>
    <row r="29" spans="1:12" ht="18.75" customHeight="1" x14ac:dyDescent="0.2">
      <c r="A29" s="42">
        <v>16</v>
      </c>
      <c r="B29" s="43" t="s">
        <v>449</v>
      </c>
      <c r="C29" s="42" t="s">
        <v>415</v>
      </c>
      <c r="D29" s="42" t="s">
        <v>25</v>
      </c>
      <c r="E29" s="43" t="s">
        <v>416</v>
      </c>
      <c r="F29" s="43" t="s">
        <v>446</v>
      </c>
      <c r="G29" s="43">
        <v>5</v>
      </c>
      <c r="H29" s="43">
        <v>30</v>
      </c>
      <c r="I29" s="44">
        <f t="shared" ref="I29:I37" si="2">SUM(G29:H29)</f>
        <v>35</v>
      </c>
      <c r="J29" s="44">
        <v>40</v>
      </c>
      <c r="K29" s="45">
        <f t="shared" si="1"/>
        <v>87.5</v>
      </c>
      <c r="L29" s="85" t="s">
        <v>919</v>
      </c>
    </row>
    <row r="30" spans="1:12" ht="18.75" customHeight="1" x14ac:dyDescent="0.2">
      <c r="A30" s="42">
        <v>17</v>
      </c>
      <c r="B30" s="43" t="s">
        <v>461</v>
      </c>
      <c r="C30" s="42" t="s">
        <v>415</v>
      </c>
      <c r="D30" s="42" t="s">
        <v>25</v>
      </c>
      <c r="E30" s="43" t="s">
        <v>416</v>
      </c>
      <c r="F30" s="43" t="s">
        <v>446</v>
      </c>
      <c r="G30" s="43">
        <v>2</v>
      </c>
      <c r="H30" s="43">
        <v>33</v>
      </c>
      <c r="I30" s="44">
        <f t="shared" si="2"/>
        <v>35</v>
      </c>
      <c r="J30" s="44">
        <v>40</v>
      </c>
      <c r="K30" s="45">
        <f t="shared" si="1"/>
        <v>87.5</v>
      </c>
      <c r="L30" s="85" t="s">
        <v>919</v>
      </c>
    </row>
    <row r="31" spans="1:12" ht="18.75" customHeight="1" x14ac:dyDescent="0.2">
      <c r="A31" s="42">
        <v>18</v>
      </c>
      <c r="B31" s="43" t="s">
        <v>480</v>
      </c>
      <c r="C31" s="42" t="s">
        <v>415</v>
      </c>
      <c r="D31" s="42" t="s">
        <v>25</v>
      </c>
      <c r="E31" s="43" t="s">
        <v>466</v>
      </c>
      <c r="F31" s="43" t="s">
        <v>467</v>
      </c>
      <c r="G31" s="43">
        <v>3</v>
      </c>
      <c r="H31" s="43">
        <v>32</v>
      </c>
      <c r="I31" s="44">
        <f t="shared" si="2"/>
        <v>35</v>
      </c>
      <c r="J31" s="44">
        <v>40</v>
      </c>
      <c r="K31" s="45">
        <f t="shared" si="1"/>
        <v>87.5</v>
      </c>
      <c r="L31" s="85" t="s">
        <v>919</v>
      </c>
    </row>
    <row r="32" spans="1:12" ht="18.75" customHeight="1" x14ac:dyDescent="0.2">
      <c r="A32" s="42">
        <v>19</v>
      </c>
      <c r="B32" s="47" t="s">
        <v>580</v>
      </c>
      <c r="C32" s="42" t="s">
        <v>415</v>
      </c>
      <c r="D32" s="42" t="s">
        <v>25</v>
      </c>
      <c r="E32" s="43" t="s">
        <v>526</v>
      </c>
      <c r="F32" s="43" t="s">
        <v>562</v>
      </c>
      <c r="G32" s="54">
        <v>5</v>
      </c>
      <c r="H32" s="54">
        <v>29</v>
      </c>
      <c r="I32" s="44">
        <f t="shared" si="2"/>
        <v>34</v>
      </c>
      <c r="J32" s="44">
        <v>40</v>
      </c>
      <c r="K32" s="45">
        <f t="shared" si="1"/>
        <v>85</v>
      </c>
      <c r="L32" s="85" t="s">
        <v>919</v>
      </c>
    </row>
    <row r="33" spans="1:12" ht="18.75" customHeight="1" x14ac:dyDescent="0.2">
      <c r="A33" s="42">
        <v>20</v>
      </c>
      <c r="B33" s="47" t="s">
        <v>586</v>
      </c>
      <c r="C33" s="42" t="s">
        <v>415</v>
      </c>
      <c r="D33" s="42" t="s">
        <v>25</v>
      </c>
      <c r="E33" s="43" t="s">
        <v>526</v>
      </c>
      <c r="F33" s="43" t="s">
        <v>562</v>
      </c>
      <c r="G33" s="54">
        <v>1</v>
      </c>
      <c r="H33" s="54">
        <v>33</v>
      </c>
      <c r="I33" s="44">
        <f t="shared" si="2"/>
        <v>34</v>
      </c>
      <c r="J33" s="44">
        <v>40</v>
      </c>
      <c r="K33" s="45">
        <f t="shared" si="1"/>
        <v>85</v>
      </c>
      <c r="L33" s="85" t="s">
        <v>919</v>
      </c>
    </row>
    <row r="34" spans="1:12" ht="18.75" customHeight="1" x14ac:dyDescent="0.2">
      <c r="A34" s="42">
        <v>21</v>
      </c>
      <c r="B34" s="43" t="s">
        <v>469</v>
      </c>
      <c r="C34" s="42" t="s">
        <v>415</v>
      </c>
      <c r="D34" s="42" t="s">
        <v>25</v>
      </c>
      <c r="E34" s="43" t="s">
        <v>466</v>
      </c>
      <c r="F34" s="43" t="s">
        <v>467</v>
      </c>
      <c r="G34" s="43">
        <v>5</v>
      </c>
      <c r="H34" s="43">
        <v>27</v>
      </c>
      <c r="I34" s="44">
        <f t="shared" si="2"/>
        <v>32</v>
      </c>
      <c r="J34" s="44">
        <v>40</v>
      </c>
      <c r="K34" s="45">
        <f t="shared" si="1"/>
        <v>80</v>
      </c>
      <c r="L34" s="85" t="s">
        <v>920</v>
      </c>
    </row>
    <row r="35" spans="1:12" ht="18.75" customHeight="1" x14ac:dyDescent="0.2">
      <c r="A35" s="42">
        <v>22</v>
      </c>
      <c r="B35" s="43" t="s">
        <v>471</v>
      </c>
      <c r="C35" s="42" t="s">
        <v>415</v>
      </c>
      <c r="D35" s="42" t="s">
        <v>25</v>
      </c>
      <c r="E35" s="43" t="s">
        <v>466</v>
      </c>
      <c r="F35" s="43" t="s">
        <v>467</v>
      </c>
      <c r="G35" s="43">
        <v>5</v>
      </c>
      <c r="H35" s="43">
        <v>27</v>
      </c>
      <c r="I35" s="44">
        <f t="shared" si="2"/>
        <v>32</v>
      </c>
      <c r="J35" s="44">
        <v>40</v>
      </c>
      <c r="K35" s="45">
        <f t="shared" si="1"/>
        <v>80</v>
      </c>
      <c r="L35" s="85" t="s">
        <v>920</v>
      </c>
    </row>
    <row r="36" spans="1:12" ht="18.75" customHeight="1" x14ac:dyDescent="0.2">
      <c r="A36" s="42">
        <v>23</v>
      </c>
      <c r="B36" s="43" t="s">
        <v>477</v>
      </c>
      <c r="C36" s="42" t="s">
        <v>415</v>
      </c>
      <c r="D36" s="42" t="s">
        <v>25</v>
      </c>
      <c r="E36" s="43" t="s">
        <v>466</v>
      </c>
      <c r="F36" s="43" t="s">
        <v>467</v>
      </c>
      <c r="G36" s="43">
        <v>5</v>
      </c>
      <c r="H36" s="43">
        <v>27</v>
      </c>
      <c r="I36" s="44">
        <f t="shared" si="2"/>
        <v>32</v>
      </c>
      <c r="J36" s="44">
        <v>40</v>
      </c>
      <c r="K36" s="45">
        <f t="shared" si="1"/>
        <v>80</v>
      </c>
      <c r="L36" s="85" t="s">
        <v>920</v>
      </c>
    </row>
    <row r="37" spans="1:12" ht="18.75" customHeight="1" x14ac:dyDescent="0.2">
      <c r="A37" s="42">
        <v>24</v>
      </c>
      <c r="B37" s="43" t="s">
        <v>479</v>
      </c>
      <c r="C37" s="42" t="s">
        <v>415</v>
      </c>
      <c r="D37" s="42" t="s">
        <v>25</v>
      </c>
      <c r="E37" s="43" t="s">
        <v>466</v>
      </c>
      <c r="F37" s="43" t="s">
        <v>467</v>
      </c>
      <c r="G37" s="43">
        <v>2</v>
      </c>
      <c r="H37" s="43">
        <v>30</v>
      </c>
      <c r="I37" s="44">
        <f t="shared" si="2"/>
        <v>32</v>
      </c>
      <c r="J37" s="44">
        <v>40</v>
      </c>
      <c r="K37" s="45">
        <f t="shared" si="1"/>
        <v>80</v>
      </c>
      <c r="L37" s="85" t="s">
        <v>920</v>
      </c>
    </row>
    <row r="38" spans="1:12" ht="18.75" customHeight="1" x14ac:dyDescent="0.2">
      <c r="A38" s="42">
        <v>25</v>
      </c>
      <c r="B38" s="47" t="s">
        <v>597</v>
      </c>
      <c r="C38" s="42" t="s">
        <v>24</v>
      </c>
      <c r="D38" s="42" t="s">
        <v>25</v>
      </c>
      <c r="E38" s="43" t="s">
        <v>365</v>
      </c>
      <c r="F38" s="43" t="s">
        <v>593</v>
      </c>
      <c r="G38" s="54">
        <v>5</v>
      </c>
      <c r="H38" s="54">
        <v>27</v>
      </c>
      <c r="I38" s="44">
        <v>32</v>
      </c>
      <c r="J38" s="44">
        <v>40</v>
      </c>
      <c r="K38" s="45">
        <f t="shared" si="1"/>
        <v>80</v>
      </c>
      <c r="L38" s="85" t="s">
        <v>920</v>
      </c>
    </row>
    <row r="39" spans="1:12" ht="18.75" customHeight="1" x14ac:dyDescent="0.2">
      <c r="A39" s="42">
        <v>26</v>
      </c>
      <c r="B39" s="47" t="s">
        <v>609</v>
      </c>
      <c r="C39" s="42" t="s">
        <v>24</v>
      </c>
      <c r="D39" s="42" t="s">
        <v>25</v>
      </c>
      <c r="E39" s="43" t="s">
        <v>365</v>
      </c>
      <c r="F39" s="43" t="s">
        <v>604</v>
      </c>
      <c r="G39" s="54">
        <v>3</v>
      </c>
      <c r="H39" s="54">
        <v>29</v>
      </c>
      <c r="I39" s="44">
        <v>32</v>
      </c>
      <c r="J39" s="44">
        <v>40</v>
      </c>
      <c r="K39" s="45">
        <f t="shared" si="1"/>
        <v>80</v>
      </c>
      <c r="L39" s="85" t="s">
        <v>920</v>
      </c>
    </row>
    <row r="40" spans="1:12" ht="18.75" customHeight="1" x14ac:dyDescent="0.2">
      <c r="A40" s="42">
        <v>27</v>
      </c>
      <c r="B40" s="43" t="s">
        <v>441</v>
      </c>
      <c r="C40" s="42" t="s">
        <v>415</v>
      </c>
      <c r="D40" s="42" t="s">
        <v>25</v>
      </c>
      <c r="E40" s="43" t="s">
        <v>416</v>
      </c>
      <c r="F40" s="43" t="s">
        <v>417</v>
      </c>
      <c r="G40" s="43">
        <v>5</v>
      </c>
      <c r="H40" s="43">
        <v>26</v>
      </c>
      <c r="I40" s="44">
        <f>SUM(G40:H40)</f>
        <v>31</v>
      </c>
      <c r="J40" s="44">
        <v>40</v>
      </c>
      <c r="K40" s="45">
        <f t="shared" si="1"/>
        <v>77.5</v>
      </c>
      <c r="L40" s="85" t="s">
        <v>920</v>
      </c>
    </row>
    <row r="41" spans="1:12" ht="18.75" customHeight="1" x14ac:dyDescent="0.2">
      <c r="A41" s="42">
        <v>28</v>
      </c>
      <c r="B41" s="43" t="s">
        <v>444</v>
      </c>
      <c r="C41" s="42" t="s">
        <v>415</v>
      </c>
      <c r="D41" s="42" t="s">
        <v>25</v>
      </c>
      <c r="E41" s="43" t="s">
        <v>416</v>
      </c>
      <c r="F41" s="43" t="s">
        <v>417</v>
      </c>
      <c r="G41" s="43">
        <v>5</v>
      </c>
      <c r="H41" s="43">
        <v>26</v>
      </c>
      <c r="I41" s="44">
        <f>SUM(G41:H41)</f>
        <v>31</v>
      </c>
      <c r="J41" s="44">
        <v>40</v>
      </c>
      <c r="K41" s="45">
        <f t="shared" si="1"/>
        <v>77.5</v>
      </c>
      <c r="L41" s="85" t="s">
        <v>920</v>
      </c>
    </row>
    <row r="42" spans="1:12" ht="18.75" customHeight="1" x14ac:dyDescent="0.2">
      <c r="A42" s="42">
        <v>29</v>
      </c>
      <c r="B42" s="43" t="s">
        <v>470</v>
      </c>
      <c r="C42" s="42" t="s">
        <v>415</v>
      </c>
      <c r="D42" s="42" t="s">
        <v>25</v>
      </c>
      <c r="E42" s="43" t="s">
        <v>466</v>
      </c>
      <c r="F42" s="43" t="s">
        <v>467</v>
      </c>
      <c r="G42" s="43">
        <v>5</v>
      </c>
      <c r="H42" s="43">
        <v>26</v>
      </c>
      <c r="I42" s="44">
        <f>SUM(G42:H42)</f>
        <v>31</v>
      </c>
      <c r="J42" s="44">
        <v>40</v>
      </c>
      <c r="K42" s="45">
        <f t="shared" si="1"/>
        <v>77.5</v>
      </c>
      <c r="L42" s="85" t="s">
        <v>920</v>
      </c>
    </row>
    <row r="43" spans="1:12" ht="18.75" customHeight="1" x14ac:dyDescent="0.2">
      <c r="A43" s="42">
        <v>30</v>
      </c>
      <c r="B43" s="47" t="s">
        <v>599</v>
      </c>
      <c r="C43" s="42" t="s">
        <v>24</v>
      </c>
      <c r="D43" s="42" t="s">
        <v>25</v>
      </c>
      <c r="E43" s="43" t="s">
        <v>365</v>
      </c>
      <c r="F43" s="43" t="s">
        <v>593</v>
      </c>
      <c r="G43" s="54">
        <v>5</v>
      </c>
      <c r="H43" s="54">
        <v>26</v>
      </c>
      <c r="I43" s="44">
        <v>31</v>
      </c>
      <c r="J43" s="44">
        <v>40</v>
      </c>
      <c r="K43" s="45">
        <f t="shared" si="1"/>
        <v>77.5</v>
      </c>
      <c r="L43" s="85" t="s">
        <v>920</v>
      </c>
    </row>
    <row r="44" spans="1:12" ht="18.75" customHeight="1" x14ac:dyDescent="0.2">
      <c r="A44" s="42">
        <v>31</v>
      </c>
      <c r="B44" s="47" t="s">
        <v>600</v>
      </c>
      <c r="C44" s="42" t="s">
        <v>24</v>
      </c>
      <c r="D44" s="42" t="s">
        <v>25</v>
      </c>
      <c r="E44" s="43" t="s">
        <v>365</v>
      </c>
      <c r="F44" s="43" t="s">
        <v>593</v>
      </c>
      <c r="G44" s="54">
        <v>5</v>
      </c>
      <c r="H44" s="54">
        <v>25</v>
      </c>
      <c r="I44" s="44">
        <v>30</v>
      </c>
      <c r="J44" s="44">
        <v>40</v>
      </c>
      <c r="K44" s="45">
        <f t="shared" si="1"/>
        <v>75</v>
      </c>
      <c r="L44" s="85" t="s">
        <v>920</v>
      </c>
    </row>
    <row r="45" spans="1:12" ht="18.75" customHeight="1" x14ac:dyDescent="0.2">
      <c r="A45" s="42">
        <v>32</v>
      </c>
      <c r="B45" s="43" t="s">
        <v>445</v>
      </c>
      <c r="C45" s="42" t="s">
        <v>415</v>
      </c>
      <c r="D45" s="42" t="s">
        <v>25</v>
      </c>
      <c r="E45" s="43" t="s">
        <v>416</v>
      </c>
      <c r="F45" s="43" t="s">
        <v>446</v>
      </c>
      <c r="G45" s="43">
        <v>5</v>
      </c>
      <c r="H45" s="43">
        <v>24</v>
      </c>
      <c r="I45" s="44">
        <f t="shared" ref="I45:I54" si="3">SUM(G45:H45)</f>
        <v>29</v>
      </c>
      <c r="J45" s="44">
        <v>40</v>
      </c>
      <c r="K45" s="45">
        <f t="shared" si="1"/>
        <v>72.5</v>
      </c>
      <c r="L45" s="85" t="s">
        <v>920</v>
      </c>
    </row>
    <row r="46" spans="1:12" ht="18.75" customHeight="1" x14ac:dyDescent="0.2">
      <c r="A46" s="42">
        <v>33</v>
      </c>
      <c r="B46" s="43" t="s">
        <v>465</v>
      </c>
      <c r="C46" s="42" t="s">
        <v>415</v>
      </c>
      <c r="D46" s="42" t="s">
        <v>25</v>
      </c>
      <c r="E46" s="43" t="s">
        <v>466</v>
      </c>
      <c r="F46" s="43" t="s">
        <v>467</v>
      </c>
      <c r="G46" s="43">
        <v>5</v>
      </c>
      <c r="H46" s="43">
        <v>24</v>
      </c>
      <c r="I46" s="44">
        <f t="shared" si="3"/>
        <v>29</v>
      </c>
      <c r="J46" s="44">
        <v>40</v>
      </c>
      <c r="K46" s="45">
        <f t="shared" ref="K46:K77" si="4">I46*100/J46</f>
        <v>72.5</v>
      </c>
      <c r="L46" s="85" t="s">
        <v>920</v>
      </c>
    </row>
    <row r="47" spans="1:12" ht="18.75" customHeight="1" x14ac:dyDescent="0.2">
      <c r="A47" s="42">
        <v>34</v>
      </c>
      <c r="B47" s="43" t="s">
        <v>474</v>
      </c>
      <c r="C47" s="42" t="s">
        <v>415</v>
      </c>
      <c r="D47" s="42" t="s">
        <v>25</v>
      </c>
      <c r="E47" s="43" t="s">
        <v>466</v>
      </c>
      <c r="F47" s="43" t="s">
        <v>467</v>
      </c>
      <c r="G47" s="43">
        <v>5</v>
      </c>
      <c r="H47" s="43">
        <v>24</v>
      </c>
      <c r="I47" s="44">
        <f t="shared" si="3"/>
        <v>29</v>
      </c>
      <c r="J47" s="44">
        <v>40</v>
      </c>
      <c r="K47" s="45">
        <f t="shared" si="4"/>
        <v>72.5</v>
      </c>
      <c r="L47" s="85" t="s">
        <v>920</v>
      </c>
    </row>
    <row r="48" spans="1:12" ht="18.75" customHeight="1" x14ac:dyDescent="0.2">
      <c r="A48" s="42">
        <v>35</v>
      </c>
      <c r="B48" s="47" t="s">
        <v>579</v>
      </c>
      <c r="C48" s="42" t="s">
        <v>415</v>
      </c>
      <c r="D48" s="42" t="s">
        <v>25</v>
      </c>
      <c r="E48" s="43" t="s">
        <v>526</v>
      </c>
      <c r="F48" s="43" t="s">
        <v>562</v>
      </c>
      <c r="G48" s="54">
        <v>3</v>
      </c>
      <c r="H48" s="54">
        <v>26</v>
      </c>
      <c r="I48" s="44">
        <f t="shared" si="3"/>
        <v>29</v>
      </c>
      <c r="J48" s="44">
        <v>40</v>
      </c>
      <c r="K48" s="45">
        <f t="shared" si="4"/>
        <v>72.5</v>
      </c>
      <c r="L48" s="85" t="s">
        <v>920</v>
      </c>
    </row>
    <row r="49" spans="1:12" ht="18.75" customHeight="1" x14ac:dyDescent="0.2">
      <c r="A49" s="42">
        <v>36</v>
      </c>
      <c r="B49" s="47" t="s">
        <v>591</v>
      </c>
      <c r="C49" s="42" t="s">
        <v>415</v>
      </c>
      <c r="D49" s="42" t="s">
        <v>25</v>
      </c>
      <c r="E49" s="43" t="s">
        <v>526</v>
      </c>
      <c r="F49" s="43" t="s">
        <v>562</v>
      </c>
      <c r="G49" s="54">
        <v>1</v>
      </c>
      <c r="H49" s="54">
        <v>28</v>
      </c>
      <c r="I49" s="44">
        <f t="shared" si="3"/>
        <v>29</v>
      </c>
      <c r="J49" s="44">
        <v>40</v>
      </c>
      <c r="K49" s="45">
        <f t="shared" si="4"/>
        <v>72.5</v>
      </c>
      <c r="L49" s="85" t="s">
        <v>920</v>
      </c>
    </row>
    <row r="50" spans="1:12" ht="18.75" customHeight="1" x14ac:dyDescent="0.2">
      <c r="A50" s="42">
        <v>37</v>
      </c>
      <c r="B50" s="43" t="s">
        <v>442</v>
      </c>
      <c r="C50" s="42" t="s">
        <v>415</v>
      </c>
      <c r="D50" s="42" t="s">
        <v>25</v>
      </c>
      <c r="E50" s="43" t="s">
        <v>416</v>
      </c>
      <c r="F50" s="43" t="s">
        <v>417</v>
      </c>
      <c r="G50" s="43">
        <v>3</v>
      </c>
      <c r="H50" s="43">
        <v>25</v>
      </c>
      <c r="I50" s="44">
        <f t="shared" si="3"/>
        <v>28</v>
      </c>
      <c r="J50" s="44">
        <v>40</v>
      </c>
      <c r="K50" s="45">
        <f t="shared" si="4"/>
        <v>70</v>
      </c>
      <c r="L50" s="85" t="s">
        <v>920</v>
      </c>
    </row>
    <row r="51" spans="1:12" ht="18.75" customHeight="1" x14ac:dyDescent="0.2">
      <c r="A51" s="42">
        <v>38</v>
      </c>
      <c r="B51" s="47" t="s">
        <v>576</v>
      </c>
      <c r="C51" s="42" t="s">
        <v>415</v>
      </c>
      <c r="D51" s="42" t="s">
        <v>25</v>
      </c>
      <c r="E51" s="43" t="s">
        <v>526</v>
      </c>
      <c r="F51" s="43" t="s">
        <v>562</v>
      </c>
      <c r="G51" s="54">
        <v>3</v>
      </c>
      <c r="H51" s="54">
        <v>25</v>
      </c>
      <c r="I51" s="44">
        <f t="shared" si="3"/>
        <v>28</v>
      </c>
      <c r="J51" s="44">
        <v>40</v>
      </c>
      <c r="K51" s="45">
        <f t="shared" si="4"/>
        <v>70</v>
      </c>
      <c r="L51" s="85" t="s">
        <v>920</v>
      </c>
    </row>
    <row r="52" spans="1:12" ht="18.75" customHeight="1" x14ac:dyDescent="0.2">
      <c r="A52" s="42">
        <v>39</v>
      </c>
      <c r="B52" s="43" t="s">
        <v>478</v>
      </c>
      <c r="C52" s="42" t="s">
        <v>415</v>
      </c>
      <c r="D52" s="42" t="s">
        <v>25</v>
      </c>
      <c r="E52" s="43" t="s">
        <v>466</v>
      </c>
      <c r="F52" s="43" t="s">
        <v>467</v>
      </c>
      <c r="G52" s="43">
        <v>3</v>
      </c>
      <c r="H52" s="43">
        <v>24</v>
      </c>
      <c r="I52" s="44">
        <f t="shared" si="3"/>
        <v>27</v>
      </c>
      <c r="J52" s="44">
        <v>40</v>
      </c>
      <c r="K52" s="45">
        <f t="shared" si="4"/>
        <v>67.5</v>
      </c>
      <c r="L52" s="85" t="s">
        <v>920</v>
      </c>
    </row>
    <row r="53" spans="1:12" ht="18.75" customHeight="1" x14ac:dyDescent="0.2">
      <c r="A53" s="42">
        <v>40</v>
      </c>
      <c r="B53" s="43" t="s">
        <v>484</v>
      </c>
      <c r="C53" s="42" t="s">
        <v>415</v>
      </c>
      <c r="D53" s="42" t="s">
        <v>25</v>
      </c>
      <c r="E53" s="43" t="s">
        <v>466</v>
      </c>
      <c r="F53" s="43" t="s">
        <v>467</v>
      </c>
      <c r="G53" s="43">
        <v>3</v>
      </c>
      <c r="H53" s="43">
        <v>23</v>
      </c>
      <c r="I53" s="44">
        <f t="shared" si="3"/>
        <v>26</v>
      </c>
      <c r="J53" s="44">
        <v>40</v>
      </c>
      <c r="K53" s="45">
        <f t="shared" si="4"/>
        <v>65</v>
      </c>
      <c r="L53" s="85" t="s">
        <v>920</v>
      </c>
    </row>
    <row r="54" spans="1:12" ht="18.75" customHeight="1" x14ac:dyDescent="0.2">
      <c r="A54" s="42">
        <v>41</v>
      </c>
      <c r="B54" s="47" t="s">
        <v>575</v>
      </c>
      <c r="C54" s="42" t="s">
        <v>415</v>
      </c>
      <c r="D54" s="42" t="s">
        <v>25</v>
      </c>
      <c r="E54" s="43" t="s">
        <v>526</v>
      </c>
      <c r="F54" s="43" t="s">
        <v>562</v>
      </c>
      <c r="G54" s="54">
        <v>3</v>
      </c>
      <c r="H54" s="54">
        <v>23</v>
      </c>
      <c r="I54" s="44">
        <f t="shared" si="3"/>
        <v>26</v>
      </c>
      <c r="J54" s="44">
        <v>40</v>
      </c>
      <c r="K54" s="45">
        <f t="shared" si="4"/>
        <v>65</v>
      </c>
      <c r="L54" s="85" t="s">
        <v>920</v>
      </c>
    </row>
    <row r="55" spans="1:12" ht="18.75" customHeight="1" x14ac:dyDescent="0.2">
      <c r="A55" s="42">
        <v>42</v>
      </c>
      <c r="B55" s="47" t="s">
        <v>594</v>
      </c>
      <c r="C55" s="42" t="s">
        <v>24</v>
      </c>
      <c r="D55" s="42" t="s">
        <v>25</v>
      </c>
      <c r="E55" s="43" t="s">
        <v>365</v>
      </c>
      <c r="F55" s="43" t="s">
        <v>593</v>
      </c>
      <c r="G55" s="54">
        <v>5</v>
      </c>
      <c r="H55" s="54">
        <v>20</v>
      </c>
      <c r="I55" s="44">
        <v>25</v>
      </c>
      <c r="J55" s="44">
        <v>40</v>
      </c>
      <c r="K55" s="45">
        <f t="shared" si="4"/>
        <v>62.5</v>
      </c>
      <c r="L55" s="85" t="s">
        <v>920</v>
      </c>
    </row>
    <row r="56" spans="1:12" ht="18.75" customHeight="1" x14ac:dyDescent="0.2">
      <c r="A56" s="42">
        <v>43</v>
      </c>
      <c r="B56" s="47" t="s">
        <v>598</v>
      </c>
      <c r="C56" s="42" t="s">
        <v>24</v>
      </c>
      <c r="D56" s="42" t="s">
        <v>25</v>
      </c>
      <c r="E56" s="43" t="s">
        <v>365</v>
      </c>
      <c r="F56" s="43" t="s">
        <v>593</v>
      </c>
      <c r="G56" s="54">
        <v>0</v>
      </c>
      <c r="H56" s="54">
        <v>25</v>
      </c>
      <c r="I56" s="44">
        <v>25</v>
      </c>
      <c r="J56" s="44">
        <v>40</v>
      </c>
      <c r="K56" s="45">
        <f t="shared" si="4"/>
        <v>62.5</v>
      </c>
      <c r="L56" s="85" t="s">
        <v>920</v>
      </c>
    </row>
    <row r="57" spans="1:12" ht="18.75" customHeight="1" x14ac:dyDescent="0.2">
      <c r="A57" s="42">
        <v>44</v>
      </c>
      <c r="B57" s="43" t="s">
        <v>422</v>
      </c>
      <c r="C57" s="42" t="s">
        <v>415</v>
      </c>
      <c r="D57" s="42" t="s">
        <v>25</v>
      </c>
      <c r="E57" s="43" t="s">
        <v>416</v>
      </c>
      <c r="F57" s="43" t="s">
        <v>417</v>
      </c>
      <c r="G57" s="43">
        <v>0</v>
      </c>
      <c r="H57" s="43">
        <v>24</v>
      </c>
      <c r="I57" s="44">
        <f t="shared" ref="I57:I72" si="5">SUM(G57:H57)</f>
        <v>24</v>
      </c>
      <c r="J57" s="44">
        <v>40</v>
      </c>
      <c r="K57" s="45">
        <f t="shared" si="4"/>
        <v>60</v>
      </c>
      <c r="L57" s="85" t="s">
        <v>920</v>
      </c>
    </row>
    <row r="58" spans="1:12" ht="18.75" customHeight="1" x14ac:dyDescent="0.2">
      <c r="A58" s="42">
        <v>45</v>
      </c>
      <c r="B58" s="43" t="s">
        <v>455</v>
      </c>
      <c r="C58" s="42" t="s">
        <v>415</v>
      </c>
      <c r="D58" s="42" t="s">
        <v>25</v>
      </c>
      <c r="E58" s="43" t="s">
        <v>416</v>
      </c>
      <c r="F58" s="43" t="s">
        <v>446</v>
      </c>
      <c r="G58" s="43">
        <v>5</v>
      </c>
      <c r="H58" s="43">
        <v>19</v>
      </c>
      <c r="I58" s="44">
        <f t="shared" si="5"/>
        <v>24</v>
      </c>
      <c r="J58" s="44">
        <v>40</v>
      </c>
      <c r="K58" s="45">
        <f t="shared" si="4"/>
        <v>60</v>
      </c>
      <c r="L58" s="85" t="s">
        <v>920</v>
      </c>
    </row>
    <row r="59" spans="1:12" ht="18.75" customHeight="1" x14ac:dyDescent="0.2">
      <c r="A59" s="42">
        <v>46</v>
      </c>
      <c r="B59" s="43" t="s">
        <v>501</v>
      </c>
      <c r="C59" s="42" t="s">
        <v>415</v>
      </c>
      <c r="D59" s="42" t="s">
        <v>25</v>
      </c>
      <c r="E59" s="43" t="s">
        <v>466</v>
      </c>
      <c r="F59" s="43" t="s">
        <v>491</v>
      </c>
      <c r="G59" s="43">
        <v>3</v>
      </c>
      <c r="H59" s="43">
        <v>21</v>
      </c>
      <c r="I59" s="44">
        <f t="shared" si="5"/>
        <v>24</v>
      </c>
      <c r="J59" s="44">
        <v>40</v>
      </c>
      <c r="K59" s="45">
        <f t="shared" si="4"/>
        <v>60</v>
      </c>
      <c r="L59" s="85" t="s">
        <v>920</v>
      </c>
    </row>
    <row r="60" spans="1:12" ht="18.75" customHeight="1" x14ac:dyDescent="0.2">
      <c r="A60" s="42">
        <v>47</v>
      </c>
      <c r="B60" s="43" t="s">
        <v>487</v>
      </c>
      <c r="C60" s="42" t="s">
        <v>415</v>
      </c>
      <c r="D60" s="42" t="s">
        <v>25</v>
      </c>
      <c r="E60" s="43" t="s">
        <v>466</v>
      </c>
      <c r="F60" s="43" t="s">
        <v>467</v>
      </c>
      <c r="G60" s="43">
        <v>3</v>
      </c>
      <c r="H60" s="43">
        <v>20</v>
      </c>
      <c r="I60" s="44">
        <f t="shared" si="5"/>
        <v>23</v>
      </c>
      <c r="J60" s="44">
        <v>40</v>
      </c>
      <c r="K60" s="45">
        <f t="shared" si="4"/>
        <v>57.5</v>
      </c>
      <c r="L60" s="85" t="s">
        <v>920</v>
      </c>
    </row>
    <row r="61" spans="1:12" ht="18.75" customHeight="1" x14ac:dyDescent="0.2">
      <c r="A61" s="42">
        <v>48</v>
      </c>
      <c r="B61" s="43" t="s">
        <v>419</v>
      </c>
      <c r="C61" s="42" t="s">
        <v>415</v>
      </c>
      <c r="D61" s="42" t="s">
        <v>25</v>
      </c>
      <c r="E61" s="43" t="s">
        <v>416</v>
      </c>
      <c r="F61" s="43" t="s">
        <v>417</v>
      </c>
      <c r="G61" s="43">
        <v>5</v>
      </c>
      <c r="H61" s="43">
        <v>17</v>
      </c>
      <c r="I61" s="44">
        <f t="shared" si="5"/>
        <v>22</v>
      </c>
      <c r="J61" s="44">
        <v>40</v>
      </c>
      <c r="K61" s="45">
        <f t="shared" si="4"/>
        <v>55</v>
      </c>
      <c r="L61" s="85" t="s">
        <v>920</v>
      </c>
    </row>
    <row r="62" spans="1:12" ht="18.75" customHeight="1" x14ac:dyDescent="0.2">
      <c r="A62" s="42">
        <v>49</v>
      </c>
      <c r="B62" s="43" t="s">
        <v>468</v>
      </c>
      <c r="C62" s="42" t="s">
        <v>415</v>
      </c>
      <c r="D62" s="42" t="s">
        <v>25</v>
      </c>
      <c r="E62" s="43" t="s">
        <v>466</v>
      </c>
      <c r="F62" s="43" t="s">
        <v>467</v>
      </c>
      <c r="G62" s="43">
        <v>5</v>
      </c>
      <c r="H62" s="43">
        <v>17</v>
      </c>
      <c r="I62" s="44">
        <f t="shared" si="5"/>
        <v>22</v>
      </c>
      <c r="J62" s="44">
        <v>40</v>
      </c>
      <c r="K62" s="45">
        <f t="shared" si="4"/>
        <v>55</v>
      </c>
      <c r="L62" s="85" t="s">
        <v>920</v>
      </c>
    </row>
    <row r="63" spans="1:12" ht="18.75" customHeight="1" x14ac:dyDescent="0.2">
      <c r="A63" s="42">
        <v>50</v>
      </c>
      <c r="B63" s="43" t="s">
        <v>485</v>
      </c>
      <c r="C63" s="42" t="s">
        <v>415</v>
      </c>
      <c r="D63" s="42" t="s">
        <v>25</v>
      </c>
      <c r="E63" s="43" t="s">
        <v>466</v>
      </c>
      <c r="F63" s="43" t="s">
        <v>467</v>
      </c>
      <c r="G63" s="43">
        <v>3</v>
      </c>
      <c r="H63" s="43">
        <v>19</v>
      </c>
      <c r="I63" s="44">
        <f t="shared" si="5"/>
        <v>22</v>
      </c>
      <c r="J63" s="44">
        <v>40</v>
      </c>
      <c r="K63" s="45">
        <f t="shared" si="4"/>
        <v>55</v>
      </c>
      <c r="L63" s="85" t="s">
        <v>920</v>
      </c>
    </row>
    <row r="64" spans="1:12" ht="18.75" customHeight="1" x14ac:dyDescent="0.2">
      <c r="A64" s="42">
        <v>51</v>
      </c>
      <c r="B64" s="43" t="s">
        <v>489</v>
      </c>
      <c r="C64" s="42" t="s">
        <v>415</v>
      </c>
      <c r="D64" s="42" t="s">
        <v>25</v>
      </c>
      <c r="E64" s="43" t="s">
        <v>466</v>
      </c>
      <c r="F64" s="43" t="s">
        <v>467</v>
      </c>
      <c r="G64" s="43">
        <v>3</v>
      </c>
      <c r="H64" s="43">
        <v>19</v>
      </c>
      <c r="I64" s="44">
        <f t="shared" si="5"/>
        <v>22</v>
      </c>
      <c r="J64" s="44">
        <v>40</v>
      </c>
      <c r="K64" s="45">
        <f t="shared" si="4"/>
        <v>55</v>
      </c>
      <c r="L64" s="85" t="s">
        <v>920</v>
      </c>
    </row>
    <row r="65" spans="1:12" ht="18.75" customHeight="1" x14ac:dyDescent="0.2">
      <c r="A65" s="42">
        <v>52</v>
      </c>
      <c r="B65" s="43" t="s">
        <v>509</v>
      </c>
      <c r="C65" s="42" t="s">
        <v>415</v>
      </c>
      <c r="D65" s="42" t="s">
        <v>25</v>
      </c>
      <c r="E65" s="43" t="s">
        <v>466</v>
      </c>
      <c r="F65" s="43" t="s">
        <v>467</v>
      </c>
      <c r="G65" s="43">
        <v>5</v>
      </c>
      <c r="H65" s="43">
        <v>17</v>
      </c>
      <c r="I65" s="44">
        <f t="shared" si="5"/>
        <v>22</v>
      </c>
      <c r="J65" s="44">
        <v>40</v>
      </c>
      <c r="K65" s="45">
        <f t="shared" si="4"/>
        <v>55</v>
      </c>
      <c r="L65" s="85" t="s">
        <v>920</v>
      </c>
    </row>
    <row r="66" spans="1:12" ht="18.75" customHeight="1" x14ac:dyDescent="0.2">
      <c r="A66" s="42">
        <v>53</v>
      </c>
      <c r="B66" s="43" t="s">
        <v>511</v>
      </c>
      <c r="C66" s="42" t="s">
        <v>415</v>
      </c>
      <c r="D66" s="42" t="s">
        <v>25</v>
      </c>
      <c r="E66" s="43" t="s">
        <v>466</v>
      </c>
      <c r="F66" s="43" t="s">
        <v>491</v>
      </c>
      <c r="G66" s="43">
        <v>5</v>
      </c>
      <c r="H66" s="43">
        <v>17</v>
      </c>
      <c r="I66" s="44">
        <f t="shared" si="5"/>
        <v>22</v>
      </c>
      <c r="J66" s="44">
        <v>40</v>
      </c>
      <c r="K66" s="45">
        <f t="shared" si="4"/>
        <v>55</v>
      </c>
      <c r="L66" s="85" t="s">
        <v>920</v>
      </c>
    </row>
    <row r="67" spans="1:12" ht="18.75" customHeight="1" x14ac:dyDescent="0.2">
      <c r="A67" s="42">
        <v>54</v>
      </c>
      <c r="B67" s="43" t="s">
        <v>566</v>
      </c>
      <c r="C67" s="42" t="s">
        <v>415</v>
      </c>
      <c r="D67" s="42" t="s">
        <v>25</v>
      </c>
      <c r="E67" s="43" t="s">
        <v>526</v>
      </c>
      <c r="F67" s="43" t="s">
        <v>562</v>
      </c>
      <c r="G67" s="43">
        <v>3</v>
      </c>
      <c r="H67" s="43">
        <v>19</v>
      </c>
      <c r="I67" s="44">
        <f t="shared" si="5"/>
        <v>22</v>
      </c>
      <c r="J67" s="44">
        <v>40</v>
      </c>
      <c r="K67" s="45">
        <f t="shared" si="4"/>
        <v>55</v>
      </c>
      <c r="L67" s="85" t="s">
        <v>920</v>
      </c>
    </row>
    <row r="68" spans="1:12" ht="18.75" customHeight="1" x14ac:dyDescent="0.2">
      <c r="A68" s="42">
        <v>55</v>
      </c>
      <c r="B68" s="43" t="s">
        <v>423</v>
      </c>
      <c r="C68" s="42" t="s">
        <v>415</v>
      </c>
      <c r="D68" s="42" t="s">
        <v>25</v>
      </c>
      <c r="E68" s="43" t="s">
        <v>416</v>
      </c>
      <c r="F68" s="43" t="s">
        <v>417</v>
      </c>
      <c r="G68" s="43">
        <v>5</v>
      </c>
      <c r="H68" s="43">
        <v>16</v>
      </c>
      <c r="I68" s="44">
        <f t="shared" si="5"/>
        <v>21</v>
      </c>
      <c r="J68" s="44">
        <v>40</v>
      </c>
      <c r="K68" s="45">
        <f t="shared" si="4"/>
        <v>52.5</v>
      </c>
      <c r="L68" s="85" t="s">
        <v>920</v>
      </c>
    </row>
    <row r="69" spans="1:12" ht="18.75" customHeight="1" x14ac:dyDescent="0.2">
      <c r="A69" s="42">
        <v>56</v>
      </c>
      <c r="B69" s="43" t="s">
        <v>429</v>
      </c>
      <c r="C69" s="42" t="s">
        <v>415</v>
      </c>
      <c r="D69" s="42" t="s">
        <v>25</v>
      </c>
      <c r="E69" s="43" t="s">
        <v>416</v>
      </c>
      <c r="F69" s="43" t="s">
        <v>417</v>
      </c>
      <c r="G69" s="43">
        <v>1</v>
      </c>
      <c r="H69" s="43">
        <v>20</v>
      </c>
      <c r="I69" s="44">
        <f t="shared" si="5"/>
        <v>21</v>
      </c>
      <c r="J69" s="44">
        <v>40</v>
      </c>
      <c r="K69" s="45">
        <f t="shared" si="4"/>
        <v>52.5</v>
      </c>
      <c r="L69" s="85" t="s">
        <v>920</v>
      </c>
    </row>
    <row r="70" spans="1:12" ht="18.75" customHeight="1" x14ac:dyDescent="0.2">
      <c r="A70" s="42">
        <v>57</v>
      </c>
      <c r="B70" s="43" t="s">
        <v>472</v>
      </c>
      <c r="C70" s="42" t="s">
        <v>415</v>
      </c>
      <c r="D70" s="42" t="s">
        <v>25</v>
      </c>
      <c r="E70" s="43" t="s">
        <v>466</v>
      </c>
      <c r="F70" s="43" t="s">
        <v>467</v>
      </c>
      <c r="G70" s="43">
        <v>5</v>
      </c>
      <c r="H70" s="43">
        <v>16</v>
      </c>
      <c r="I70" s="44">
        <f t="shared" si="5"/>
        <v>21</v>
      </c>
      <c r="J70" s="44">
        <v>40</v>
      </c>
      <c r="K70" s="45">
        <f t="shared" si="4"/>
        <v>52.5</v>
      </c>
      <c r="L70" s="85" t="s">
        <v>920</v>
      </c>
    </row>
    <row r="71" spans="1:12" ht="18.75" customHeight="1" x14ac:dyDescent="0.2">
      <c r="A71" s="42">
        <v>58</v>
      </c>
      <c r="B71" s="43" t="s">
        <v>482</v>
      </c>
      <c r="C71" s="42" t="s">
        <v>415</v>
      </c>
      <c r="D71" s="42" t="s">
        <v>25</v>
      </c>
      <c r="E71" s="43" t="s">
        <v>466</v>
      </c>
      <c r="F71" s="43" t="s">
        <v>467</v>
      </c>
      <c r="G71" s="43">
        <v>5</v>
      </c>
      <c r="H71" s="43">
        <v>16</v>
      </c>
      <c r="I71" s="44">
        <f t="shared" si="5"/>
        <v>21</v>
      </c>
      <c r="J71" s="44">
        <v>40</v>
      </c>
      <c r="K71" s="45">
        <f t="shared" si="4"/>
        <v>52.5</v>
      </c>
      <c r="L71" s="85" t="s">
        <v>920</v>
      </c>
    </row>
    <row r="72" spans="1:12" ht="18.75" customHeight="1" x14ac:dyDescent="0.2">
      <c r="A72" s="42">
        <v>59</v>
      </c>
      <c r="B72" s="43" t="s">
        <v>513</v>
      </c>
      <c r="C72" s="42" t="s">
        <v>415</v>
      </c>
      <c r="D72" s="42" t="s">
        <v>25</v>
      </c>
      <c r="E72" s="43" t="s">
        <v>466</v>
      </c>
      <c r="F72" s="43" t="s">
        <v>491</v>
      </c>
      <c r="G72" s="43">
        <v>5</v>
      </c>
      <c r="H72" s="43">
        <v>16</v>
      </c>
      <c r="I72" s="44">
        <f t="shared" si="5"/>
        <v>21</v>
      </c>
      <c r="J72" s="44">
        <v>40</v>
      </c>
      <c r="K72" s="45">
        <f t="shared" si="4"/>
        <v>52.5</v>
      </c>
      <c r="L72" s="85" t="s">
        <v>920</v>
      </c>
    </row>
    <row r="73" spans="1:12" ht="18.75" customHeight="1" x14ac:dyDescent="0.2">
      <c r="A73" s="42">
        <v>60</v>
      </c>
      <c r="B73" s="47" t="s">
        <v>601</v>
      </c>
      <c r="C73" s="42" t="s">
        <v>24</v>
      </c>
      <c r="D73" s="42" t="s">
        <v>25</v>
      </c>
      <c r="E73" s="43" t="s">
        <v>365</v>
      </c>
      <c r="F73" s="43" t="s">
        <v>593</v>
      </c>
      <c r="G73" s="54">
        <v>5</v>
      </c>
      <c r="H73" s="54">
        <v>16</v>
      </c>
      <c r="I73" s="44">
        <v>21</v>
      </c>
      <c r="J73" s="44">
        <v>40</v>
      </c>
      <c r="K73" s="45">
        <f t="shared" si="4"/>
        <v>52.5</v>
      </c>
      <c r="L73" s="85" t="s">
        <v>920</v>
      </c>
    </row>
    <row r="74" spans="1:12" ht="18.75" customHeight="1" x14ac:dyDescent="0.2">
      <c r="A74" s="42">
        <v>61</v>
      </c>
      <c r="B74" s="43" t="s">
        <v>458</v>
      </c>
      <c r="C74" s="42" t="s">
        <v>415</v>
      </c>
      <c r="D74" s="42" t="s">
        <v>25</v>
      </c>
      <c r="E74" s="43" t="s">
        <v>416</v>
      </c>
      <c r="F74" s="43" t="s">
        <v>446</v>
      </c>
      <c r="G74" s="43">
        <v>5</v>
      </c>
      <c r="H74" s="43">
        <v>15</v>
      </c>
      <c r="I74" s="44">
        <f>SUM(G74:H74)</f>
        <v>20</v>
      </c>
      <c r="J74" s="44">
        <v>40</v>
      </c>
      <c r="K74" s="45">
        <f t="shared" si="4"/>
        <v>50</v>
      </c>
      <c r="L74" s="85" t="s">
        <v>920</v>
      </c>
    </row>
    <row r="75" spans="1:12" ht="18.75" customHeight="1" x14ac:dyDescent="0.2">
      <c r="A75" s="42">
        <v>62</v>
      </c>
      <c r="B75" s="43" t="s">
        <v>483</v>
      </c>
      <c r="C75" s="42" t="s">
        <v>415</v>
      </c>
      <c r="D75" s="42" t="s">
        <v>25</v>
      </c>
      <c r="E75" s="43" t="s">
        <v>466</v>
      </c>
      <c r="F75" s="43" t="s">
        <v>467</v>
      </c>
      <c r="G75" s="43">
        <v>3</v>
      </c>
      <c r="H75" s="43">
        <v>17</v>
      </c>
      <c r="I75" s="44">
        <f>SUM(G75:H75)</f>
        <v>20</v>
      </c>
      <c r="J75" s="44">
        <v>40</v>
      </c>
      <c r="K75" s="45">
        <f t="shared" si="4"/>
        <v>50</v>
      </c>
      <c r="L75" s="85" t="s">
        <v>920</v>
      </c>
    </row>
    <row r="76" spans="1:12" ht="18.75" customHeight="1" x14ac:dyDescent="0.2">
      <c r="A76" s="42">
        <v>63</v>
      </c>
      <c r="B76" s="43" t="s">
        <v>504</v>
      </c>
      <c r="C76" s="42" t="s">
        <v>415</v>
      </c>
      <c r="D76" s="42" t="s">
        <v>25</v>
      </c>
      <c r="E76" s="43" t="s">
        <v>466</v>
      </c>
      <c r="F76" s="43" t="s">
        <v>491</v>
      </c>
      <c r="G76" s="43">
        <v>3</v>
      </c>
      <c r="H76" s="43">
        <v>17</v>
      </c>
      <c r="I76" s="44">
        <f>SUM(G76:H76)</f>
        <v>20</v>
      </c>
      <c r="J76" s="44">
        <v>40</v>
      </c>
      <c r="K76" s="45">
        <f t="shared" si="4"/>
        <v>50</v>
      </c>
      <c r="L76" s="85" t="s">
        <v>920</v>
      </c>
    </row>
    <row r="77" spans="1:12" ht="18.75" customHeight="1" x14ac:dyDescent="0.2">
      <c r="A77" s="42">
        <v>64</v>
      </c>
      <c r="B77" s="43" t="s">
        <v>522</v>
      </c>
      <c r="C77" s="42" t="s">
        <v>415</v>
      </c>
      <c r="D77" s="42" t="s">
        <v>25</v>
      </c>
      <c r="E77" s="43" t="s">
        <v>518</v>
      </c>
      <c r="F77" s="43" t="s">
        <v>519</v>
      </c>
      <c r="G77" s="43">
        <v>3</v>
      </c>
      <c r="H77" s="43">
        <v>17</v>
      </c>
      <c r="I77" s="44">
        <f>SUM(G77:H77)</f>
        <v>20</v>
      </c>
      <c r="J77" s="44">
        <v>40</v>
      </c>
      <c r="K77" s="45">
        <f t="shared" si="4"/>
        <v>50</v>
      </c>
      <c r="L77" s="85" t="s">
        <v>920</v>
      </c>
    </row>
    <row r="78" spans="1:12" ht="18.75" customHeight="1" x14ac:dyDescent="0.2">
      <c r="A78" s="42">
        <v>65</v>
      </c>
      <c r="B78" s="43" t="s">
        <v>523</v>
      </c>
      <c r="C78" s="42" t="s">
        <v>415</v>
      </c>
      <c r="D78" s="42" t="s">
        <v>25</v>
      </c>
      <c r="E78" s="43" t="s">
        <v>518</v>
      </c>
      <c r="F78" s="43" t="s">
        <v>519</v>
      </c>
      <c r="G78" s="43">
        <v>5</v>
      </c>
      <c r="H78" s="43">
        <v>15</v>
      </c>
      <c r="I78" s="44">
        <f>SUM(G78:H78)</f>
        <v>20</v>
      </c>
      <c r="J78" s="44">
        <v>40</v>
      </c>
      <c r="K78" s="45">
        <f t="shared" ref="K78:K109" si="6">I78*100/J78</f>
        <v>50</v>
      </c>
      <c r="L78" s="85" t="s">
        <v>920</v>
      </c>
    </row>
    <row r="79" spans="1:12" ht="18.75" customHeight="1" x14ac:dyDescent="0.2">
      <c r="A79" s="42">
        <v>66</v>
      </c>
      <c r="B79" s="47" t="s">
        <v>596</v>
      </c>
      <c r="C79" s="42" t="s">
        <v>24</v>
      </c>
      <c r="D79" s="42" t="s">
        <v>25</v>
      </c>
      <c r="E79" s="43" t="s">
        <v>365</v>
      </c>
      <c r="F79" s="43" t="s">
        <v>593</v>
      </c>
      <c r="G79" s="54">
        <v>5</v>
      </c>
      <c r="H79" s="54">
        <v>15</v>
      </c>
      <c r="I79" s="44">
        <v>20</v>
      </c>
      <c r="J79" s="44">
        <v>40</v>
      </c>
      <c r="K79" s="45">
        <f t="shared" si="6"/>
        <v>50</v>
      </c>
      <c r="L79" s="85" t="s">
        <v>920</v>
      </c>
    </row>
    <row r="80" spans="1:12" ht="18.75" customHeight="1" x14ac:dyDescent="0.2">
      <c r="A80" s="42">
        <v>67</v>
      </c>
      <c r="B80" s="43" t="s">
        <v>414</v>
      </c>
      <c r="C80" s="42" t="s">
        <v>415</v>
      </c>
      <c r="D80" s="42" t="s">
        <v>25</v>
      </c>
      <c r="E80" s="43" t="s">
        <v>416</v>
      </c>
      <c r="F80" s="43" t="s">
        <v>417</v>
      </c>
      <c r="G80" s="43">
        <v>3</v>
      </c>
      <c r="H80" s="43">
        <v>16</v>
      </c>
      <c r="I80" s="44">
        <f t="shared" ref="I80:I95" si="7">SUM(G80:H80)</f>
        <v>19</v>
      </c>
      <c r="J80" s="44">
        <v>40</v>
      </c>
      <c r="K80" s="45">
        <f t="shared" si="6"/>
        <v>47.5</v>
      </c>
      <c r="L80" s="85" t="s">
        <v>921</v>
      </c>
    </row>
    <row r="81" spans="1:12" ht="18.75" customHeight="1" x14ac:dyDescent="0.2">
      <c r="A81" s="42">
        <v>68</v>
      </c>
      <c r="B81" s="43" t="s">
        <v>437</v>
      </c>
      <c r="C81" s="42" t="s">
        <v>415</v>
      </c>
      <c r="D81" s="42" t="s">
        <v>25</v>
      </c>
      <c r="E81" s="43" t="s">
        <v>416</v>
      </c>
      <c r="F81" s="43" t="s">
        <v>417</v>
      </c>
      <c r="G81" s="43">
        <v>3</v>
      </c>
      <c r="H81" s="43">
        <v>16</v>
      </c>
      <c r="I81" s="44">
        <f t="shared" si="7"/>
        <v>19</v>
      </c>
      <c r="J81" s="44">
        <v>40</v>
      </c>
      <c r="K81" s="45">
        <f t="shared" si="6"/>
        <v>47.5</v>
      </c>
      <c r="L81" s="85" t="s">
        <v>921</v>
      </c>
    </row>
    <row r="82" spans="1:12" ht="18.75" customHeight="1" x14ac:dyDescent="0.2">
      <c r="A82" s="42">
        <v>69</v>
      </c>
      <c r="B82" s="43" t="s">
        <v>488</v>
      </c>
      <c r="C82" s="42" t="s">
        <v>415</v>
      </c>
      <c r="D82" s="42" t="s">
        <v>25</v>
      </c>
      <c r="E82" s="43" t="s">
        <v>466</v>
      </c>
      <c r="F82" s="43" t="s">
        <v>467</v>
      </c>
      <c r="G82" s="43">
        <v>3</v>
      </c>
      <c r="H82" s="43">
        <v>16</v>
      </c>
      <c r="I82" s="44">
        <f t="shared" si="7"/>
        <v>19</v>
      </c>
      <c r="J82" s="44">
        <v>40</v>
      </c>
      <c r="K82" s="45">
        <f t="shared" si="6"/>
        <v>47.5</v>
      </c>
      <c r="L82" s="85" t="s">
        <v>921</v>
      </c>
    </row>
    <row r="83" spans="1:12" ht="18.75" customHeight="1" x14ac:dyDescent="0.2">
      <c r="A83" s="42">
        <v>70</v>
      </c>
      <c r="B83" s="43" t="s">
        <v>492</v>
      </c>
      <c r="C83" s="42" t="s">
        <v>415</v>
      </c>
      <c r="D83" s="42" t="s">
        <v>25</v>
      </c>
      <c r="E83" s="43" t="s">
        <v>466</v>
      </c>
      <c r="F83" s="43" t="s">
        <v>491</v>
      </c>
      <c r="G83" s="43">
        <v>5</v>
      </c>
      <c r="H83" s="43">
        <v>14</v>
      </c>
      <c r="I83" s="44">
        <f t="shared" si="7"/>
        <v>19</v>
      </c>
      <c r="J83" s="44">
        <v>40</v>
      </c>
      <c r="K83" s="45">
        <f t="shared" si="6"/>
        <v>47.5</v>
      </c>
      <c r="L83" s="85" t="s">
        <v>921</v>
      </c>
    </row>
    <row r="84" spans="1:12" ht="18.75" customHeight="1" x14ac:dyDescent="0.2">
      <c r="A84" s="42">
        <v>71</v>
      </c>
      <c r="B84" s="47" t="s">
        <v>570</v>
      </c>
      <c r="C84" s="42" t="s">
        <v>415</v>
      </c>
      <c r="D84" s="42" t="s">
        <v>25</v>
      </c>
      <c r="E84" s="43" t="s">
        <v>526</v>
      </c>
      <c r="F84" s="43" t="s">
        <v>562</v>
      </c>
      <c r="G84" s="54">
        <v>5</v>
      </c>
      <c r="H84" s="54">
        <v>14</v>
      </c>
      <c r="I84" s="44">
        <f t="shared" si="7"/>
        <v>19</v>
      </c>
      <c r="J84" s="44">
        <v>40</v>
      </c>
      <c r="K84" s="45">
        <f t="shared" si="6"/>
        <v>47.5</v>
      </c>
      <c r="L84" s="85" t="s">
        <v>921</v>
      </c>
    </row>
    <row r="85" spans="1:12" ht="18.75" customHeight="1" x14ac:dyDescent="0.2">
      <c r="A85" s="42">
        <v>72</v>
      </c>
      <c r="B85" s="47" t="s">
        <v>587</v>
      </c>
      <c r="C85" s="42" t="s">
        <v>415</v>
      </c>
      <c r="D85" s="42" t="s">
        <v>25</v>
      </c>
      <c r="E85" s="43" t="s">
        <v>526</v>
      </c>
      <c r="F85" s="43" t="s">
        <v>562</v>
      </c>
      <c r="G85" s="54">
        <v>5</v>
      </c>
      <c r="H85" s="54">
        <v>14</v>
      </c>
      <c r="I85" s="44">
        <f t="shared" si="7"/>
        <v>19</v>
      </c>
      <c r="J85" s="44">
        <v>40</v>
      </c>
      <c r="K85" s="45">
        <f t="shared" si="6"/>
        <v>47.5</v>
      </c>
      <c r="L85" s="85" t="s">
        <v>921</v>
      </c>
    </row>
    <row r="86" spans="1:12" ht="18.75" customHeight="1" x14ac:dyDescent="0.2">
      <c r="A86" s="42">
        <v>73</v>
      </c>
      <c r="B86" s="43" t="s">
        <v>421</v>
      </c>
      <c r="C86" s="42" t="s">
        <v>415</v>
      </c>
      <c r="D86" s="42" t="s">
        <v>25</v>
      </c>
      <c r="E86" s="43" t="s">
        <v>416</v>
      </c>
      <c r="F86" s="43" t="s">
        <v>417</v>
      </c>
      <c r="G86" s="43">
        <v>5</v>
      </c>
      <c r="H86" s="43">
        <v>13</v>
      </c>
      <c r="I86" s="44">
        <f t="shared" si="7"/>
        <v>18</v>
      </c>
      <c r="J86" s="44">
        <v>40</v>
      </c>
      <c r="K86" s="45">
        <f t="shared" si="6"/>
        <v>45</v>
      </c>
      <c r="L86" s="85" t="s">
        <v>921</v>
      </c>
    </row>
    <row r="87" spans="1:12" ht="18.75" customHeight="1" x14ac:dyDescent="0.2">
      <c r="A87" s="42">
        <v>74</v>
      </c>
      <c r="B87" s="43" t="s">
        <v>438</v>
      </c>
      <c r="C87" s="42" t="s">
        <v>415</v>
      </c>
      <c r="D87" s="42" t="s">
        <v>25</v>
      </c>
      <c r="E87" s="43" t="s">
        <v>416</v>
      </c>
      <c r="F87" s="43" t="s">
        <v>417</v>
      </c>
      <c r="G87" s="43">
        <v>1</v>
      </c>
      <c r="H87" s="43">
        <v>17</v>
      </c>
      <c r="I87" s="44">
        <f t="shared" si="7"/>
        <v>18</v>
      </c>
      <c r="J87" s="44">
        <v>40</v>
      </c>
      <c r="K87" s="45">
        <f t="shared" si="6"/>
        <v>45</v>
      </c>
      <c r="L87" s="85" t="s">
        <v>921</v>
      </c>
    </row>
    <row r="88" spans="1:12" ht="18.75" customHeight="1" x14ac:dyDescent="0.2">
      <c r="A88" s="42">
        <v>75</v>
      </c>
      <c r="B88" s="43" t="s">
        <v>464</v>
      </c>
      <c r="C88" s="42" t="s">
        <v>415</v>
      </c>
      <c r="D88" s="42" t="s">
        <v>25</v>
      </c>
      <c r="E88" s="43" t="s">
        <v>416</v>
      </c>
      <c r="F88" s="43" t="s">
        <v>446</v>
      </c>
      <c r="G88" s="43">
        <v>5</v>
      </c>
      <c r="H88" s="43">
        <v>13</v>
      </c>
      <c r="I88" s="44">
        <f t="shared" si="7"/>
        <v>18</v>
      </c>
      <c r="J88" s="44">
        <v>40</v>
      </c>
      <c r="K88" s="45">
        <f t="shared" si="6"/>
        <v>45</v>
      </c>
      <c r="L88" s="85" t="s">
        <v>921</v>
      </c>
    </row>
    <row r="89" spans="1:12" ht="18.75" customHeight="1" x14ac:dyDescent="0.2">
      <c r="A89" s="42">
        <v>76</v>
      </c>
      <c r="B89" s="43" t="s">
        <v>493</v>
      </c>
      <c r="C89" s="42" t="s">
        <v>415</v>
      </c>
      <c r="D89" s="42" t="s">
        <v>25</v>
      </c>
      <c r="E89" s="43" t="s">
        <v>466</v>
      </c>
      <c r="F89" s="43" t="s">
        <v>491</v>
      </c>
      <c r="G89" s="43">
        <v>5</v>
      </c>
      <c r="H89" s="43">
        <v>13</v>
      </c>
      <c r="I89" s="44">
        <f t="shared" si="7"/>
        <v>18</v>
      </c>
      <c r="J89" s="44">
        <v>40</v>
      </c>
      <c r="K89" s="45">
        <f t="shared" si="6"/>
        <v>45</v>
      </c>
      <c r="L89" s="85" t="s">
        <v>921</v>
      </c>
    </row>
    <row r="90" spans="1:12" ht="18.75" customHeight="1" x14ac:dyDescent="0.2">
      <c r="A90" s="42">
        <v>77</v>
      </c>
      <c r="B90" s="43" t="s">
        <v>498</v>
      </c>
      <c r="C90" s="42" t="s">
        <v>415</v>
      </c>
      <c r="D90" s="42" t="s">
        <v>25</v>
      </c>
      <c r="E90" s="43" t="s">
        <v>466</v>
      </c>
      <c r="F90" s="43" t="s">
        <v>491</v>
      </c>
      <c r="G90" s="43">
        <v>5</v>
      </c>
      <c r="H90" s="43">
        <v>13</v>
      </c>
      <c r="I90" s="44">
        <f t="shared" si="7"/>
        <v>18</v>
      </c>
      <c r="J90" s="44">
        <v>40</v>
      </c>
      <c r="K90" s="45">
        <f t="shared" si="6"/>
        <v>45</v>
      </c>
      <c r="L90" s="85" t="s">
        <v>921</v>
      </c>
    </row>
    <row r="91" spans="1:12" ht="18.75" customHeight="1" x14ac:dyDescent="0.2">
      <c r="A91" s="42">
        <v>78</v>
      </c>
      <c r="B91" s="43" t="s">
        <v>510</v>
      </c>
      <c r="C91" s="42" t="s">
        <v>415</v>
      </c>
      <c r="D91" s="42" t="s">
        <v>25</v>
      </c>
      <c r="E91" s="43" t="s">
        <v>466</v>
      </c>
      <c r="F91" s="43" t="s">
        <v>491</v>
      </c>
      <c r="G91" s="43">
        <v>5</v>
      </c>
      <c r="H91" s="43">
        <v>13</v>
      </c>
      <c r="I91" s="44">
        <f t="shared" si="7"/>
        <v>18</v>
      </c>
      <c r="J91" s="44">
        <v>40</v>
      </c>
      <c r="K91" s="45">
        <f t="shared" si="6"/>
        <v>45</v>
      </c>
      <c r="L91" s="85" t="s">
        <v>921</v>
      </c>
    </row>
    <row r="92" spans="1:12" ht="18.75" customHeight="1" x14ac:dyDescent="0.2">
      <c r="A92" s="42">
        <v>79</v>
      </c>
      <c r="B92" s="43" t="s">
        <v>521</v>
      </c>
      <c r="C92" s="42" t="s">
        <v>415</v>
      </c>
      <c r="D92" s="42" t="s">
        <v>25</v>
      </c>
      <c r="E92" s="43" t="s">
        <v>518</v>
      </c>
      <c r="F92" s="43" t="s">
        <v>519</v>
      </c>
      <c r="G92" s="43">
        <v>2</v>
      </c>
      <c r="H92" s="43">
        <v>16</v>
      </c>
      <c r="I92" s="44">
        <f t="shared" si="7"/>
        <v>18</v>
      </c>
      <c r="J92" s="44">
        <v>40</v>
      </c>
      <c r="K92" s="45">
        <f t="shared" si="6"/>
        <v>45</v>
      </c>
      <c r="L92" s="85" t="s">
        <v>921</v>
      </c>
    </row>
    <row r="93" spans="1:12" ht="18.75" customHeight="1" x14ac:dyDescent="0.2">
      <c r="A93" s="42">
        <v>80</v>
      </c>
      <c r="B93" s="43" t="s">
        <v>567</v>
      </c>
      <c r="C93" s="42" t="s">
        <v>415</v>
      </c>
      <c r="D93" s="42" t="s">
        <v>25</v>
      </c>
      <c r="E93" s="43" t="s">
        <v>526</v>
      </c>
      <c r="F93" s="43" t="s">
        <v>562</v>
      </c>
      <c r="G93" s="43">
        <v>5</v>
      </c>
      <c r="H93" s="43">
        <v>13</v>
      </c>
      <c r="I93" s="44">
        <f t="shared" si="7"/>
        <v>18</v>
      </c>
      <c r="J93" s="44">
        <v>40</v>
      </c>
      <c r="K93" s="45">
        <f t="shared" si="6"/>
        <v>45</v>
      </c>
      <c r="L93" s="85" t="s">
        <v>921</v>
      </c>
    </row>
    <row r="94" spans="1:12" ht="18.75" customHeight="1" x14ac:dyDescent="0.2">
      <c r="A94" s="42">
        <v>81</v>
      </c>
      <c r="B94" s="43" t="s">
        <v>569</v>
      </c>
      <c r="C94" s="42" t="s">
        <v>415</v>
      </c>
      <c r="D94" s="42" t="s">
        <v>25</v>
      </c>
      <c r="E94" s="43" t="s">
        <v>526</v>
      </c>
      <c r="F94" s="43" t="s">
        <v>562</v>
      </c>
      <c r="G94" s="43">
        <v>5</v>
      </c>
      <c r="H94" s="43">
        <v>13</v>
      </c>
      <c r="I94" s="44">
        <f t="shared" si="7"/>
        <v>18</v>
      </c>
      <c r="J94" s="44">
        <v>40</v>
      </c>
      <c r="K94" s="45">
        <f t="shared" si="6"/>
        <v>45</v>
      </c>
      <c r="L94" s="85" t="s">
        <v>921</v>
      </c>
    </row>
    <row r="95" spans="1:12" ht="18.75" customHeight="1" x14ac:dyDescent="0.2">
      <c r="A95" s="42">
        <v>82</v>
      </c>
      <c r="B95" s="47" t="s">
        <v>583</v>
      </c>
      <c r="C95" s="42" t="s">
        <v>415</v>
      </c>
      <c r="D95" s="42" t="s">
        <v>25</v>
      </c>
      <c r="E95" s="43" t="s">
        <v>526</v>
      </c>
      <c r="F95" s="43" t="s">
        <v>562</v>
      </c>
      <c r="G95" s="54">
        <v>2</v>
      </c>
      <c r="H95" s="54">
        <v>16</v>
      </c>
      <c r="I95" s="44">
        <f t="shared" si="7"/>
        <v>18</v>
      </c>
      <c r="J95" s="44">
        <v>40</v>
      </c>
      <c r="K95" s="45">
        <f t="shared" si="6"/>
        <v>45</v>
      </c>
      <c r="L95" s="85" t="s">
        <v>921</v>
      </c>
    </row>
    <row r="96" spans="1:12" ht="18.75" customHeight="1" x14ac:dyDescent="0.2">
      <c r="A96" s="42">
        <v>83</v>
      </c>
      <c r="B96" s="47" t="s">
        <v>605</v>
      </c>
      <c r="C96" s="42" t="s">
        <v>24</v>
      </c>
      <c r="D96" s="42" t="s">
        <v>25</v>
      </c>
      <c r="E96" s="43" t="s">
        <v>365</v>
      </c>
      <c r="F96" s="43" t="s">
        <v>604</v>
      </c>
      <c r="G96" s="54">
        <v>3</v>
      </c>
      <c r="H96" s="54">
        <v>15</v>
      </c>
      <c r="I96" s="44">
        <v>18</v>
      </c>
      <c r="J96" s="44">
        <v>40</v>
      </c>
      <c r="K96" s="45">
        <f t="shared" si="6"/>
        <v>45</v>
      </c>
      <c r="L96" s="85" t="s">
        <v>921</v>
      </c>
    </row>
    <row r="97" spans="1:12" ht="18.75" customHeight="1" x14ac:dyDescent="0.2">
      <c r="A97" s="42">
        <v>84</v>
      </c>
      <c r="B97" s="43" t="s">
        <v>430</v>
      </c>
      <c r="C97" s="42" t="s">
        <v>415</v>
      </c>
      <c r="D97" s="42" t="s">
        <v>25</v>
      </c>
      <c r="E97" s="43" t="s">
        <v>416</v>
      </c>
      <c r="F97" s="43" t="s">
        <v>417</v>
      </c>
      <c r="G97" s="43">
        <v>5</v>
      </c>
      <c r="H97" s="43">
        <v>12</v>
      </c>
      <c r="I97" s="44">
        <f t="shared" ref="I97:I112" si="8">SUM(G97:H97)</f>
        <v>17</v>
      </c>
      <c r="J97" s="44">
        <v>40</v>
      </c>
      <c r="K97" s="45">
        <f t="shared" si="6"/>
        <v>42.5</v>
      </c>
      <c r="L97" s="85" t="s">
        <v>921</v>
      </c>
    </row>
    <row r="98" spans="1:12" ht="18.75" customHeight="1" x14ac:dyDescent="0.2">
      <c r="A98" s="42">
        <v>85</v>
      </c>
      <c r="B98" s="43" t="s">
        <v>433</v>
      </c>
      <c r="C98" s="42" t="s">
        <v>415</v>
      </c>
      <c r="D98" s="42" t="s">
        <v>25</v>
      </c>
      <c r="E98" s="43" t="s">
        <v>416</v>
      </c>
      <c r="F98" s="43" t="s">
        <v>417</v>
      </c>
      <c r="G98" s="43">
        <v>5</v>
      </c>
      <c r="H98" s="43">
        <v>12</v>
      </c>
      <c r="I98" s="44">
        <f t="shared" si="8"/>
        <v>17</v>
      </c>
      <c r="J98" s="44">
        <v>40</v>
      </c>
      <c r="K98" s="45">
        <f t="shared" si="6"/>
        <v>42.5</v>
      </c>
      <c r="L98" s="85" t="s">
        <v>921</v>
      </c>
    </row>
    <row r="99" spans="1:12" ht="18.75" customHeight="1" x14ac:dyDescent="0.2">
      <c r="A99" s="42">
        <v>86</v>
      </c>
      <c r="B99" s="43" t="s">
        <v>434</v>
      </c>
      <c r="C99" s="42" t="s">
        <v>415</v>
      </c>
      <c r="D99" s="42" t="s">
        <v>25</v>
      </c>
      <c r="E99" s="43" t="s">
        <v>416</v>
      </c>
      <c r="F99" s="43" t="s">
        <v>417</v>
      </c>
      <c r="G99" s="43">
        <v>5</v>
      </c>
      <c r="H99" s="43">
        <v>12</v>
      </c>
      <c r="I99" s="44">
        <f t="shared" si="8"/>
        <v>17</v>
      </c>
      <c r="J99" s="44">
        <v>40</v>
      </c>
      <c r="K99" s="45">
        <f t="shared" si="6"/>
        <v>42.5</v>
      </c>
      <c r="L99" s="85" t="s">
        <v>921</v>
      </c>
    </row>
    <row r="100" spans="1:12" ht="18.75" customHeight="1" x14ac:dyDescent="0.2">
      <c r="A100" s="42">
        <v>87</v>
      </c>
      <c r="B100" s="43" t="s">
        <v>440</v>
      </c>
      <c r="C100" s="42" t="s">
        <v>415</v>
      </c>
      <c r="D100" s="42" t="s">
        <v>25</v>
      </c>
      <c r="E100" s="43" t="s">
        <v>416</v>
      </c>
      <c r="F100" s="43" t="s">
        <v>417</v>
      </c>
      <c r="G100" s="43">
        <v>1</v>
      </c>
      <c r="H100" s="43">
        <v>16</v>
      </c>
      <c r="I100" s="44">
        <f t="shared" si="8"/>
        <v>17</v>
      </c>
      <c r="J100" s="44">
        <v>40</v>
      </c>
      <c r="K100" s="45">
        <f t="shared" si="6"/>
        <v>42.5</v>
      </c>
      <c r="L100" s="85" t="s">
        <v>921</v>
      </c>
    </row>
    <row r="101" spans="1:12" ht="18.75" customHeight="1" x14ac:dyDescent="0.2">
      <c r="A101" s="42">
        <v>88</v>
      </c>
      <c r="B101" s="43" t="s">
        <v>450</v>
      </c>
      <c r="C101" s="42" t="s">
        <v>415</v>
      </c>
      <c r="D101" s="42" t="s">
        <v>25</v>
      </c>
      <c r="E101" s="43" t="s">
        <v>416</v>
      </c>
      <c r="F101" s="43" t="s">
        <v>446</v>
      </c>
      <c r="G101" s="43">
        <v>5</v>
      </c>
      <c r="H101" s="43">
        <v>12</v>
      </c>
      <c r="I101" s="44">
        <f t="shared" si="8"/>
        <v>17</v>
      </c>
      <c r="J101" s="44">
        <v>40</v>
      </c>
      <c r="K101" s="45">
        <f t="shared" si="6"/>
        <v>42.5</v>
      </c>
      <c r="L101" s="85" t="s">
        <v>921</v>
      </c>
    </row>
    <row r="102" spans="1:12" ht="18.75" customHeight="1" x14ac:dyDescent="0.2">
      <c r="A102" s="42">
        <v>89</v>
      </c>
      <c r="B102" s="43" t="s">
        <v>457</v>
      </c>
      <c r="C102" s="42" t="s">
        <v>415</v>
      </c>
      <c r="D102" s="42" t="s">
        <v>25</v>
      </c>
      <c r="E102" s="43" t="s">
        <v>416</v>
      </c>
      <c r="F102" s="43" t="s">
        <v>446</v>
      </c>
      <c r="G102" s="43">
        <v>5</v>
      </c>
      <c r="H102" s="43">
        <v>12</v>
      </c>
      <c r="I102" s="44">
        <f t="shared" si="8"/>
        <v>17</v>
      </c>
      <c r="J102" s="44">
        <v>40</v>
      </c>
      <c r="K102" s="45">
        <f t="shared" si="6"/>
        <v>42.5</v>
      </c>
      <c r="L102" s="85" t="s">
        <v>921</v>
      </c>
    </row>
    <row r="103" spans="1:12" ht="18.75" customHeight="1" x14ac:dyDescent="0.2">
      <c r="A103" s="42">
        <v>90</v>
      </c>
      <c r="B103" s="43" t="s">
        <v>463</v>
      </c>
      <c r="C103" s="42" t="s">
        <v>415</v>
      </c>
      <c r="D103" s="42" t="s">
        <v>25</v>
      </c>
      <c r="E103" s="43" t="s">
        <v>416</v>
      </c>
      <c r="F103" s="43" t="s">
        <v>446</v>
      </c>
      <c r="G103" s="43">
        <v>5</v>
      </c>
      <c r="H103" s="43">
        <v>12</v>
      </c>
      <c r="I103" s="44">
        <f t="shared" si="8"/>
        <v>17</v>
      </c>
      <c r="J103" s="44">
        <v>40</v>
      </c>
      <c r="K103" s="45">
        <f t="shared" si="6"/>
        <v>42.5</v>
      </c>
      <c r="L103" s="85" t="s">
        <v>921</v>
      </c>
    </row>
    <row r="104" spans="1:12" ht="18.75" customHeight="1" x14ac:dyDescent="0.2">
      <c r="A104" s="42">
        <v>91</v>
      </c>
      <c r="B104" s="43" t="s">
        <v>494</v>
      </c>
      <c r="C104" s="42" t="s">
        <v>415</v>
      </c>
      <c r="D104" s="42" t="s">
        <v>25</v>
      </c>
      <c r="E104" s="43" t="s">
        <v>466</v>
      </c>
      <c r="F104" s="43" t="s">
        <v>491</v>
      </c>
      <c r="G104" s="43">
        <v>5</v>
      </c>
      <c r="H104" s="43">
        <v>12</v>
      </c>
      <c r="I104" s="44">
        <f t="shared" si="8"/>
        <v>17</v>
      </c>
      <c r="J104" s="44">
        <v>40</v>
      </c>
      <c r="K104" s="45">
        <f t="shared" si="6"/>
        <v>42.5</v>
      </c>
      <c r="L104" s="85" t="s">
        <v>921</v>
      </c>
    </row>
    <row r="105" spans="1:12" ht="18.75" customHeight="1" x14ac:dyDescent="0.2">
      <c r="A105" s="42">
        <v>92</v>
      </c>
      <c r="B105" s="43" t="s">
        <v>495</v>
      </c>
      <c r="C105" s="42" t="s">
        <v>415</v>
      </c>
      <c r="D105" s="42" t="s">
        <v>25</v>
      </c>
      <c r="E105" s="43" t="s">
        <v>466</v>
      </c>
      <c r="F105" s="43" t="s">
        <v>491</v>
      </c>
      <c r="G105" s="43">
        <v>5</v>
      </c>
      <c r="H105" s="43">
        <v>12</v>
      </c>
      <c r="I105" s="44">
        <f t="shared" si="8"/>
        <v>17</v>
      </c>
      <c r="J105" s="44">
        <v>40</v>
      </c>
      <c r="K105" s="45">
        <f t="shared" si="6"/>
        <v>42.5</v>
      </c>
      <c r="L105" s="85" t="s">
        <v>921</v>
      </c>
    </row>
    <row r="106" spans="1:12" ht="18.75" customHeight="1" x14ac:dyDescent="0.2">
      <c r="A106" s="42">
        <v>93</v>
      </c>
      <c r="B106" s="43" t="s">
        <v>499</v>
      </c>
      <c r="C106" s="42" t="s">
        <v>415</v>
      </c>
      <c r="D106" s="42" t="s">
        <v>25</v>
      </c>
      <c r="E106" s="43" t="s">
        <v>466</v>
      </c>
      <c r="F106" s="43" t="s">
        <v>491</v>
      </c>
      <c r="G106" s="43">
        <v>5</v>
      </c>
      <c r="H106" s="43">
        <v>12</v>
      </c>
      <c r="I106" s="44">
        <f t="shared" si="8"/>
        <v>17</v>
      </c>
      <c r="J106" s="44">
        <v>40</v>
      </c>
      <c r="K106" s="45">
        <f t="shared" si="6"/>
        <v>42.5</v>
      </c>
      <c r="L106" s="85" t="s">
        <v>921</v>
      </c>
    </row>
    <row r="107" spans="1:12" ht="18.75" customHeight="1" x14ac:dyDescent="0.2">
      <c r="A107" s="42">
        <v>94</v>
      </c>
      <c r="B107" s="43" t="s">
        <v>500</v>
      </c>
      <c r="C107" s="42" t="s">
        <v>415</v>
      </c>
      <c r="D107" s="42" t="s">
        <v>25</v>
      </c>
      <c r="E107" s="43" t="s">
        <v>466</v>
      </c>
      <c r="F107" s="43" t="s">
        <v>491</v>
      </c>
      <c r="G107" s="43">
        <v>1</v>
      </c>
      <c r="H107" s="43">
        <v>16</v>
      </c>
      <c r="I107" s="44">
        <f t="shared" si="8"/>
        <v>17</v>
      </c>
      <c r="J107" s="44">
        <v>40</v>
      </c>
      <c r="K107" s="45">
        <f t="shared" si="6"/>
        <v>42.5</v>
      </c>
      <c r="L107" s="85" t="s">
        <v>921</v>
      </c>
    </row>
    <row r="108" spans="1:12" ht="18.75" customHeight="1" x14ac:dyDescent="0.2">
      <c r="A108" s="42">
        <v>95</v>
      </c>
      <c r="B108" s="43" t="s">
        <v>505</v>
      </c>
      <c r="C108" s="42" t="s">
        <v>415</v>
      </c>
      <c r="D108" s="42" t="s">
        <v>25</v>
      </c>
      <c r="E108" s="43" t="s">
        <v>466</v>
      </c>
      <c r="F108" s="43" t="s">
        <v>491</v>
      </c>
      <c r="G108" s="43">
        <v>5</v>
      </c>
      <c r="H108" s="43">
        <v>12</v>
      </c>
      <c r="I108" s="44">
        <f t="shared" si="8"/>
        <v>17</v>
      </c>
      <c r="J108" s="44">
        <v>40</v>
      </c>
      <c r="K108" s="45">
        <f t="shared" si="6"/>
        <v>42.5</v>
      </c>
      <c r="L108" s="85" t="s">
        <v>921</v>
      </c>
    </row>
    <row r="109" spans="1:12" ht="18.75" customHeight="1" x14ac:dyDescent="0.2">
      <c r="A109" s="42">
        <v>96</v>
      </c>
      <c r="B109" s="43" t="s">
        <v>508</v>
      </c>
      <c r="C109" s="42" t="s">
        <v>415</v>
      </c>
      <c r="D109" s="42" t="s">
        <v>25</v>
      </c>
      <c r="E109" s="43" t="s">
        <v>466</v>
      </c>
      <c r="F109" s="43" t="s">
        <v>491</v>
      </c>
      <c r="G109" s="43">
        <v>5</v>
      </c>
      <c r="H109" s="43">
        <v>12</v>
      </c>
      <c r="I109" s="44">
        <f t="shared" si="8"/>
        <v>17</v>
      </c>
      <c r="J109" s="44">
        <v>40</v>
      </c>
      <c r="K109" s="45">
        <f t="shared" si="6"/>
        <v>42.5</v>
      </c>
      <c r="L109" s="85" t="s">
        <v>921</v>
      </c>
    </row>
    <row r="110" spans="1:12" ht="18.75" customHeight="1" x14ac:dyDescent="0.2">
      <c r="A110" s="42">
        <v>97</v>
      </c>
      <c r="B110" s="43" t="s">
        <v>443</v>
      </c>
      <c r="C110" s="42" t="s">
        <v>415</v>
      </c>
      <c r="D110" s="42" t="s">
        <v>25</v>
      </c>
      <c r="E110" s="43" t="s">
        <v>416</v>
      </c>
      <c r="F110" s="43" t="s">
        <v>417</v>
      </c>
      <c r="G110" s="43">
        <v>3</v>
      </c>
      <c r="H110" s="43">
        <v>13</v>
      </c>
      <c r="I110" s="44">
        <f t="shared" si="8"/>
        <v>16</v>
      </c>
      <c r="J110" s="44">
        <v>40</v>
      </c>
      <c r="K110" s="45">
        <f t="shared" ref="K110:K141" si="9">I110*100/J110</f>
        <v>40</v>
      </c>
      <c r="L110" s="85" t="s">
        <v>921</v>
      </c>
    </row>
    <row r="111" spans="1:12" ht="18.75" customHeight="1" x14ac:dyDescent="0.2">
      <c r="A111" s="42">
        <v>98</v>
      </c>
      <c r="B111" s="47" t="s">
        <v>571</v>
      </c>
      <c r="C111" s="42" t="s">
        <v>415</v>
      </c>
      <c r="D111" s="42" t="s">
        <v>25</v>
      </c>
      <c r="E111" s="43" t="s">
        <v>526</v>
      </c>
      <c r="F111" s="43" t="s">
        <v>562</v>
      </c>
      <c r="G111" s="54">
        <v>2</v>
      </c>
      <c r="H111" s="54">
        <v>14</v>
      </c>
      <c r="I111" s="44">
        <f t="shared" si="8"/>
        <v>16</v>
      </c>
      <c r="J111" s="44">
        <v>40</v>
      </c>
      <c r="K111" s="45">
        <f t="shared" si="9"/>
        <v>40</v>
      </c>
      <c r="L111" s="85" t="s">
        <v>921</v>
      </c>
    </row>
    <row r="112" spans="1:12" ht="18.75" customHeight="1" x14ac:dyDescent="0.2">
      <c r="A112" s="42">
        <v>99</v>
      </c>
      <c r="B112" s="47" t="s">
        <v>588</v>
      </c>
      <c r="C112" s="42" t="s">
        <v>415</v>
      </c>
      <c r="D112" s="42" t="s">
        <v>25</v>
      </c>
      <c r="E112" s="43" t="s">
        <v>526</v>
      </c>
      <c r="F112" s="43" t="s">
        <v>562</v>
      </c>
      <c r="G112" s="54">
        <v>3</v>
      </c>
      <c r="H112" s="54">
        <v>13</v>
      </c>
      <c r="I112" s="44">
        <f t="shared" si="8"/>
        <v>16</v>
      </c>
      <c r="J112" s="44">
        <v>40</v>
      </c>
      <c r="K112" s="45">
        <f t="shared" si="9"/>
        <v>40</v>
      </c>
      <c r="L112" s="85" t="s">
        <v>921</v>
      </c>
    </row>
    <row r="113" spans="1:12" ht="18.75" customHeight="1" x14ac:dyDescent="0.2">
      <c r="A113" s="42">
        <v>100</v>
      </c>
      <c r="B113" s="47" t="s">
        <v>606</v>
      </c>
      <c r="C113" s="42" t="s">
        <v>24</v>
      </c>
      <c r="D113" s="42" t="s">
        <v>25</v>
      </c>
      <c r="E113" s="43" t="s">
        <v>365</v>
      </c>
      <c r="F113" s="43" t="s">
        <v>604</v>
      </c>
      <c r="G113" s="54">
        <v>3</v>
      </c>
      <c r="H113" s="54">
        <v>13</v>
      </c>
      <c r="I113" s="44">
        <v>16</v>
      </c>
      <c r="J113" s="44">
        <v>40</v>
      </c>
      <c r="K113" s="45">
        <f t="shared" si="9"/>
        <v>40</v>
      </c>
      <c r="L113" s="85" t="s">
        <v>921</v>
      </c>
    </row>
    <row r="114" spans="1:12" ht="18.75" customHeight="1" x14ac:dyDescent="0.2">
      <c r="A114" s="42">
        <v>101</v>
      </c>
      <c r="B114" s="43" t="s">
        <v>424</v>
      </c>
      <c r="C114" s="42" t="s">
        <v>415</v>
      </c>
      <c r="D114" s="42" t="s">
        <v>25</v>
      </c>
      <c r="E114" s="43" t="s">
        <v>416</v>
      </c>
      <c r="F114" s="43" t="s">
        <v>417</v>
      </c>
      <c r="G114" s="92">
        <v>3</v>
      </c>
      <c r="H114" s="43">
        <v>12</v>
      </c>
      <c r="I114" s="44">
        <f t="shared" ref="I114:I130" si="10">SUM(G114:H114)</f>
        <v>15</v>
      </c>
      <c r="J114" s="44">
        <v>40</v>
      </c>
      <c r="K114" s="45">
        <f t="shared" si="9"/>
        <v>37.5</v>
      </c>
      <c r="L114" s="85" t="s">
        <v>921</v>
      </c>
    </row>
    <row r="115" spans="1:12" ht="18.75" customHeight="1" x14ac:dyDescent="0.2">
      <c r="A115" s="42">
        <v>102</v>
      </c>
      <c r="B115" s="43" t="s">
        <v>426</v>
      </c>
      <c r="C115" s="42" t="s">
        <v>415</v>
      </c>
      <c r="D115" s="42" t="s">
        <v>25</v>
      </c>
      <c r="E115" s="43" t="s">
        <v>416</v>
      </c>
      <c r="F115" s="43" t="s">
        <v>417</v>
      </c>
      <c r="G115" s="43">
        <v>3</v>
      </c>
      <c r="H115" s="42">
        <v>12</v>
      </c>
      <c r="I115" s="44">
        <f t="shared" si="10"/>
        <v>15</v>
      </c>
      <c r="J115" s="44">
        <v>40</v>
      </c>
      <c r="K115" s="45">
        <f t="shared" si="9"/>
        <v>37.5</v>
      </c>
      <c r="L115" s="85" t="s">
        <v>921</v>
      </c>
    </row>
    <row r="116" spans="1:12" ht="18.75" customHeight="1" x14ac:dyDescent="0.2">
      <c r="A116" s="42">
        <v>103</v>
      </c>
      <c r="B116" s="43" t="s">
        <v>427</v>
      </c>
      <c r="C116" s="42" t="s">
        <v>415</v>
      </c>
      <c r="D116" s="42" t="s">
        <v>25</v>
      </c>
      <c r="E116" s="43" t="s">
        <v>416</v>
      </c>
      <c r="F116" s="43" t="s">
        <v>417</v>
      </c>
      <c r="G116" s="43">
        <v>3</v>
      </c>
      <c r="H116" s="42">
        <v>12</v>
      </c>
      <c r="I116" s="44">
        <f t="shared" si="10"/>
        <v>15</v>
      </c>
      <c r="J116" s="44">
        <v>40</v>
      </c>
      <c r="K116" s="45">
        <f t="shared" si="9"/>
        <v>37.5</v>
      </c>
      <c r="L116" s="85" t="s">
        <v>921</v>
      </c>
    </row>
    <row r="117" spans="1:12" ht="18.75" customHeight="1" x14ac:dyDescent="0.2">
      <c r="A117" s="42">
        <v>104</v>
      </c>
      <c r="B117" s="43" t="s">
        <v>428</v>
      </c>
      <c r="C117" s="42" t="s">
        <v>415</v>
      </c>
      <c r="D117" s="42" t="s">
        <v>25</v>
      </c>
      <c r="E117" s="43" t="s">
        <v>416</v>
      </c>
      <c r="F117" s="43" t="s">
        <v>417</v>
      </c>
      <c r="G117" s="43">
        <v>3</v>
      </c>
      <c r="H117" s="42">
        <v>12</v>
      </c>
      <c r="I117" s="44">
        <f t="shared" si="10"/>
        <v>15</v>
      </c>
      <c r="J117" s="44">
        <v>40</v>
      </c>
      <c r="K117" s="45">
        <f t="shared" si="9"/>
        <v>37.5</v>
      </c>
      <c r="L117" s="85" t="s">
        <v>921</v>
      </c>
    </row>
    <row r="118" spans="1:12" ht="18.75" customHeight="1" x14ac:dyDescent="0.2">
      <c r="A118" s="42">
        <v>105</v>
      </c>
      <c r="B118" s="43" t="s">
        <v>431</v>
      </c>
      <c r="C118" s="42" t="s">
        <v>415</v>
      </c>
      <c r="D118" s="42" t="s">
        <v>25</v>
      </c>
      <c r="E118" s="43" t="s">
        <v>416</v>
      </c>
      <c r="F118" s="43" t="s">
        <v>417</v>
      </c>
      <c r="G118" s="43">
        <v>3</v>
      </c>
      <c r="H118" s="42">
        <v>12</v>
      </c>
      <c r="I118" s="44">
        <f t="shared" si="10"/>
        <v>15</v>
      </c>
      <c r="J118" s="44">
        <v>40</v>
      </c>
      <c r="K118" s="45">
        <f t="shared" si="9"/>
        <v>37.5</v>
      </c>
      <c r="L118" s="85" t="s">
        <v>921</v>
      </c>
    </row>
    <row r="119" spans="1:12" ht="18.75" customHeight="1" x14ac:dyDescent="0.2">
      <c r="A119" s="42">
        <v>106</v>
      </c>
      <c r="B119" s="43" t="s">
        <v>432</v>
      </c>
      <c r="C119" s="42" t="s">
        <v>415</v>
      </c>
      <c r="D119" s="42" t="s">
        <v>25</v>
      </c>
      <c r="E119" s="43" t="s">
        <v>416</v>
      </c>
      <c r="F119" s="43" t="s">
        <v>417</v>
      </c>
      <c r="G119" s="43">
        <v>3</v>
      </c>
      <c r="H119" s="42">
        <v>12</v>
      </c>
      <c r="I119" s="44">
        <f t="shared" si="10"/>
        <v>15</v>
      </c>
      <c r="J119" s="44">
        <v>40</v>
      </c>
      <c r="K119" s="45">
        <f t="shared" si="9"/>
        <v>37.5</v>
      </c>
      <c r="L119" s="85" t="s">
        <v>921</v>
      </c>
    </row>
    <row r="120" spans="1:12" ht="18.75" customHeight="1" x14ac:dyDescent="0.2">
      <c r="A120" s="42">
        <v>107</v>
      </c>
      <c r="B120" s="43" t="s">
        <v>436</v>
      </c>
      <c r="C120" s="42" t="s">
        <v>415</v>
      </c>
      <c r="D120" s="42" t="s">
        <v>25</v>
      </c>
      <c r="E120" s="43" t="s">
        <v>416</v>
      </c>
      <c r="F120" s="43" t="s">
        <v>417</v>
      </c>
      <c r="G120" s="43">
        <v>3</v>
      </c>
      <c r="H120" s="42">
        <v>12</v>
      </c>
      <c r="I120" s="44">
        <f t="shared" si="10"/>
        <v>15</v>
      </c>
      <c r="J120" s="44">
        <v>40</v>
      </c>
      <c r="K120" s="45">
        <f t="shared" si="9"/>
        <v>37.5</v>
      </c>
      <c r="L120" s="85" t="s">
        <v>921</v>
      </c>
    </row>
    <row r="121" spans="1:12" ht="18.75" customHeight="1" x14ac:dyDescent="0.2">
      <c r="A121" s="42">
        <v>108</v>
      </c>
      <c r="B121" s="43" t="s">
        <v>447</v>
      </c>
      <c r="C121" s="42" t="s">
        <v>415</v>
      </c>
      <c r="D121" s="42" t="s">
        <v>25</v>
      </c>
      <c r="E121" s="43" t="s">
        <v>416</v>
      </c>
      <c r="F121" s="43" t="s">
        <v>446</v>
      </c>
      <c r="G121" s="43">
        <v>2</v>
      </c>
      <c r="H121" s="42">
        <v>13</v>
      </c>
      <c r="I121" s="44">
        <f t="shared" si="10"/>
        <v>15</v>
      </c>
      <c r="J121" s="44">
        <v>40</v>
      </c>
      <c r="K121" s="45">
        <f t="shared" si="9"/>
        <v>37.5</v>
      </c>
      <c r="L121" s="85" t="s">
        <v>921</v>
      </c>
    </row>
    <row r="122" spans="1:12" ht="18.75" customHeight="1" x14ac:dyDescent="0.2">
      <c r="A122" s="42">
        <v>109</v>
      </c>
      <c r="B122" s="43" t="s">
        <v>451</v>
      </c>
      <c r="C122" s="42" t="s">
        <v>415</v>
      </c>
      <c r="D122" s="42" t="s">
        <v>25</v>
      </c>
      <c r="E122" s="43" t="s">
        <v>416</v>
      </c>
      <c r="F122" s="43" t="s">
        <v>446</v>
      </c>
      <c r="G122" s="43">
        <v>3</v>
      </c>
      <c r="H122" s="42">
        <v>12</v>
      </c>
      <c r="I122" s="44">
        <f t="shared" si="10"/>
        <v>15</v>
      </c>
      <c r="J122" s="44">
        <v>40</v>
      </c>
      <c r="K122" s="45">
        <f t="shared" si="9"/>
        <v>37.5</v>
      </c>
      <c r="L122" s="85" t="s">
        <v>921</v>
      </c>
    </row>
    <row r="123" spans="1:12" ht="18.75" customHeight="1" x14ac:dyDescent="0.2">
      <c r="A123" s="42">
        <v>110</v>
      </c>
      <c r="B123" s="43" t="s">
        <v>452</v>
      </c>
      <c r="C123" s="42" t="s">
        <v>415</v>
      </c>
      <c r="D123" s="42" t="s">
        <v>25</v>
      </c>
      <c r="E123" s="43" t="s">
        <v>416</v>
      </c>
      <c r="F123" s="43" t="s">
        <v>446</v>
      </c>
      <c r="G123" s="43">
        <v>3</v>
      </c>
      <c r="H123" s="42">
        <v>12</v>
      </c>
      <c r="I123" s="44">
        <f t="shared" si="10"/>
        <v>15</v>
      </c>
      <c r="J123" s="44">
        <v>40</v>
      </c>
      <c r="K123" s="45">
        <f t="shared" si="9"/>
        <v>37.5</v>
      </c>
      <c r="L123" s="85" t="s">
        <v>921</v>
      </c>
    </row>
    <row r="124" spans="1:12" ht="18.75" customHeight="1" x14ac:dyDescent="0.2">
      <c r="A124" s="42">
        <v>111</v>
      </c>
      <c r="B124" s="43" t="s">
        <v>496</v>
      </c>
      <c r="C124" s="42" t="s">
        <v>415</v>
      </c>
      <c r="D124" s="42" t="s">
        <v>25</v>
      </c>
      <c r="E124" s="43" t="s">
        <v>466</v>
      </c>
      <c r="F124" s="43" t="s">
        <v>491</v>
      </c>
      <c r="G124" s="43">
        <v>5</v>
      </c>
      <c r="H124" s="42">
        <v>10</v>
      </c>
      <c r="I124" s="44">
        <f t="shared" si="10"/>
        <v>15</v>
      </c>
      <c r="J124" s="44">
        <v>40</v>
      </c>
      <c r="K124" s="45">
        <f t="shared" si="9"/>
        <v>37.5</v>
      </c>
      <c r="L124" s="85" t="s">
        <v>921</v>
      </c>
    </row>
    <row r="125" spans="1:12" ht="18.75" customHeight="1" x14ac:dyDescent="0.2">
      <c r="A125" s="42">
        <v>112</v>
      </c>
      <c r="B125" s="43" t="s">
        <v>497</v>
      </c>
      <c r="C125" s="42" t="s">
        <v>415</v>
      </c>
      <c r="D125" s="42" t="s">
        <v>25</v>
      </c>
      <c r="E125" s="43" t="s">
        <v>466</v>
      </c>
      <c r="F125" s="43" t="s">
        <v>491</v>
      </c>
      <c r="G125" s="43">
        <v>3</v>
      </c>
      <c r="H125" s="42">
        <v>12</v>
      </c>
      <c r="I125" s="44">
        <f t="shared" si="10"/>
        <v>15</v>
      </c>
      <c r="J125" s="44">
        <v>40</v>
      </c>
      <c r="K125" s="45">
        <f t="shared" si="9"/>
        <v>37.5</v>
      </c>
      <c r="L125" s="85" t="s">
        <v>921</v>
      </c>
    </row>
    <row r="126" spans="1:12" ht="18.75" customHeight="1" x14ac:dyDescent="0.2">
      <c r="A126" s="42">
        <v>113</v>
      </c>
      <c r="B126" s="43" t="s">
        <v>503</v>
      </c>
      <c r="C126" s="42" t="s">
        <v>415</v>
      </c>
      <c r="D126" s="42" t="s">
        <v>25</v>
      </c>
      <c r="E126" s="43" t="s">
        <v>466</v>
      </c>
      <c r="F126" s="43" t="s">
        <v>491</v>
      </c>
      <c r="G126" s="43">
        <v>5</v>
      </c>
      <c r="H126" s="42">
        <v>10</v>
      </c>
      <c r="I126" s="44">
        <f t="shared" si="10"/>
        <v>15</v>
      </c>
      <c r="J126" s="44">
        <v>40</v>
      </c>
      <c r="K126" s="45">
        <f t="shared" si="9"/>
        <v>37.5</v>
      </c>
      <c r="L126" s="85" t="s">
        <v>921</v>
      </c>
    </row>
    <row r="127" spans="1:12" ht="18.75" customHeight="1" x14ac:dyDescent="0.2">
      <c r="A127" s="42">
        <v>114</v>
      </c>
      <c r="B127" s="43" t="s">
        <v>507</v>
      </c>
      <c r="C127" s="42" t="s">
        <v>415</v>
      </c>
      <c r="D127" s="42" t="s">
        <v>25</v>
      </c>
      <c r="E127" s="43" t="s">
        <v>466</v>
      </c>
      <c r="F127" s="43" t="s">
        <v>491</v>
      </c>
      <c r="G127" s="43">
        <v>5</v>
      </c>
      <c r="H127" s="42">
        <v>10</v>
      </c>
      <c r="I127" s="44">
        <f t="shared" si="10"/>
        <v>15</v>
      </c>
      <c r="J127" s="44">
        <v>40</v>
      </c>
      <c r="K127" s="45">
        <f t="shared" si="9"/>
        <v>37.5</v>
      </c>
      <c r="L127" s="85" t="s">
        <v>921</v>
      </c>
    </row>
    <row r="128" spans="1:12" ht="18.75" customHeight="1" x14ac:dyDescent="0.2">
      <c r="A128" s="42">
        <v>115</v>
      </c>
      <c r="B128" s="43" t="s">
        <v>512</v>
      </c>
      <c r="C128" s="42" t="s">
        <v>415</v>
      </c>
      <c r="D128" s="42" t="s">
        <v>25</v>
      </c>
      <c r="E128" s="43" t="s">
        <v>466</v>
      </c>
      <c r="F128" s="43" t="s">
        <v>491</v>
      </c>
      <c r="G128" s="43">
        <v>5</v>
      </c>
      <c r="H128" s="42">
        <v>10</v>
      </c>
      <c r="I128" s="44">
        <f t="shared" si="10"/>
        <v>15</v>
      </c>
      <c r="J128" s="44">
        <v>40</v>
      </c>
      <c r="K128" s="45">
        <f t="shared" si="9"/>
        <v>37.5</v>
      </c>
      <c r="L128" s="85" t="s">
        <v>921</v>
      </c>
    </row>
    <row r="129" spans="1:12" ht="18.75" customHeight="1" x14ac:dyDescent="0.2">
      <c r="A129" s="42">
        <v>116</v>
      </c>
      <c r="B129" s="43" t="s">
        <v>514</v>
      </c>
      <c r="C129" s="42" t="s">
        <v>415</v>
      </c>
      <c r="D129" s="42" t="s">
        <v>25</v>
      </c>
      <c r="E129" s="43" t="s">
        <v>466</v>
      </c>
      <c r="F129" s="43" t="s">
        <v>515</v>
      </c>
      <c r="G129" s="43">
        <v>0</v>
      </c>
      <c r="H129" s="42">
        <v>15</v>
      </c>
      <c r="I129" s="44">
        <f t="shared" si="10"/>
        <v>15</v>
      </c>
      <c r="J129" s="44">
        <v>40</v>
      </c>
      <c r="K129" s="45">
        <f t="shared" si="9"/>
        <v>37.5</v>
      </c>
      <c r="L129" s="85" t="s">
        <v>921</v>
      </c>
    </row>
    <row r="130" spans="1:12" ht="18.75" customHeight="1" x14ac:dyDescent="0.2">
      <c r="A130" s="42">
        <v>117</v>
      </c>
      <c r="B130" s="43" t="s">
        <v>520</v>
      </c>
      <c r="C130" s="42" t="s">
        <v>415</v>
      </c>
      <c r="D130" s="42" t="s">
        <v>25</v>
      </c>
      <c r="E130" s="43" t="s">
        <v>518</v>
      </c>
      <c r="F130" s="43" t="s">
        <v>519</v>
      </c>
      <c r="G130" s="43">
        <v>0</v>
      </c>
      <c r="H130" s="42">
        <v>15</v>
      </c>
      <c r="I130" s="44">
        <f t="shared" si="10"/>
        <v>15</v>
      </c>
      <c r="J130" s="44">
        <v>40</v>
      </c>
      <c r="K130" s="45">
        <f t="shared" si="9"/>
        <v>37.5</v>
      </c>
      <c r="L130" s="85" t="s">
        <v>921</v>
      </c>
    </row>
    <row r="131" spans="1:12" ht="18.75" customHeight="1" x14ac:dyDescent="0.2">
      <c r="A131" s="42">
        <v>118</v>
      </c>
      <c r="B131" s="47" t="s">
        <v>595</v>
      </c>
      <c r="C131" s="42" t="s">
        <v>24</v>
      </c>
      <c r="D131" s="42" t="s">
        <v>25</v>
      </c>
      <c r="E131" s="43" t="s">
        <v>365</v>
      </c>
      <c r="F131" s="43" t="s">
        <v>593</v>
      </c>
      <c r="G131" s="54">
        <v>2</v>
      </c>
      <c r="H131" s="54">
        <v>13</v>
      </c>
      <c r="I131" s="44">
        <v>15</v>
      </c>
      <c r="J131" s="44">
        <v>40</v>
      </c>
      <c r="K131" s="45">
        <f t="shared" si="9"/>
        <v>37.5</v>
      </c>
      <c r="L131" s="85" t="s">
        <v>921</v>
      </c>
    </row>
    <row r="132" spans="1:12" ht="18.75" customHeight="1" x14ac:dyDescent="0.2">
      <c r="A132" s="42">
        <v>119</v>
      </c>
      <c r="B132" s="43" t="s">
        <v>490</v>
      </c>
      <c r="C132" s="42" t="s">
        <v>415</v>
      </c>
      <c r="D132" s="42" t="s">
        <v>25</v>
      </c>
      <c r="E132" s="43" t="s">
        <v>466</v>
      </c>
      <c r="F132" s="43" t="s">
        <v>491</v>
      </c>
      <c r="G132" s="43">
        <v>2</v>
      </c>
      <c r="H132" s="42">
        <v>12</v>
      </c>
      <c r="I132" s="44">
        <f t="shared" ref="I132:I141" si="11">SUM(G132:H132)</f>
        <v>14</v>
      </c>
      <c r="J132" s="44">
        <v>40</v>
      </c>
      <c r="K132" s="45">
        <f t="shared" si="9"/>
        <v>35</v>
      </c>
      <c r="L132" s="85" t="s">
        <v>921</v>
      </c>
    </row>
    <row r="133" spans="1:12" ht="18.75" customHeight="1" x14ac:dyDescent="0.2">
      <c r="A133" s="42">
        <v>120</v>
      </c>
      <c r="B133" s="47" t="s">
        <v>581</v>
      </c>
      <c r="C133" s="42" t="s">
        <v>415</v>
      </c>
      <c r="D133" s="42" t="s">
        <v>25</v>
      </c>
      <c r="E133" s="43" t="s">
        <v>526</v>
      </c>
      <c r="F133" s="43" t="s">
        <v>562</v>
      </c>
      <c r="G133" s="54">
        <v>3</v>
      </c>
      <c r="H133" s="54">
        <v>11</v>
      </c>
      <c r="I133" s="44">
        <f t="shared" si="11"/>
        <v>14</v>
      </c>
      <c r="J133" s="44">
        <v>40</v>
      </c>
      <c r="K133" s="45">
        <f t="shared" si="9"/>
        <v>35</v>
      </c>
      <c r="L133" s="85" t="s">
        <v>921</v>
      </c>
    </row>
    <row r="134" spans="1:12" ht="18.75" customHeight="1" x14ac:dyDescent="0.2">
      <c r="A134" s="42">
        <v>121</v>
      </c>
      <c r="B134" s="47" t="s">
        <v>584</v>
      </c>
      <c r="C134" s="42" t="s">
        <v>415</v>
      </c>
      <c r="D134" s="42" t="s">
        <v>25</v>
      </c>
      <c r="E134" s="43" t="s">
        <v>526</v>
      </c>
      <c r="F134" s="43" t="s">
        <v>562</v>
      </c>
      <c r="G134" s="54">
        <v>5</v>
      </c>
      <c r="H134" s="54">
        <v>9</v>
      </c>
      <c r="I134" s="44">
        <f t="shared" si="11"/>
        <v>14</v>
      </c>
      <c r="J134" s="44">
        <v>40</v>
      </c>
      <c r="K134" s="45">
        <f t="shared" si="9"/>
        <v>35</v>
      </c>
      <c r="L134" s="85" t="s">
        <v>921</v>
      </c>
    </row>
    <row r="135" spans="1:12" ht="18.75" customHeight="1" x14ac:dyDescent="0.2">
      <c r="A135" s="42">
        <v>122</v>
      </c>
      <c r="B135" s="47" t="s">
        <v>585</v>
      </c>
      <c r="C135" s="42" t="s">
        <v>415</v>
      </c>
      <c r="D135" s="42" t="s">
        <v>25</v>
      </c>
      <c r="E135" s="43" t="s">
        <v>526</v>
      </c>
      <c r="F135" s="43" t="s">
        <v>562</v>
      </c>
      <c r="G135" s="54">
        <v>5</v>
      </c>
      <c r="H135" s="54">
        <v>9</v>
      </c>
      <c r="I135" s="44">
        <f t="shared" si="11"/>
        <v>14</v>
      </c>
      <c r="J135" s="44">
        <v>40</v>
      </c>
      <c r="K135" s="45">
        <f t="shared" si="9"/>
        <v>35</v>
      </c>
      <c r="L135" s="85" t="s">
        <v>921</v>
      </c>
    </row>
    <row r="136" spans="1:12" ht="18.75" customHeight="1" x14ac:dyDescent="0.2">
      <c r="A136" s="42">
        <v>123</v>
      </c>
      <c r="B136" s="43" t="s">
        <v>425</v>
      </c>
      <c r="C136" s="42" t="s">
        <v>415</v>
      </c>
      <c r="D136" s="42" t="s">
        <v>25</v>
      </c>
      <c r="E136" s="43" t="s">
        <v>416</v>
      </c>
      <c r="F136" s="43" t="s">
        <v>417</v>
      </c>
      <c r="G136" s="43">
        <v>0</v>
      </c>
      <c r="H136" s="42">
        <v>13</v>
      </c>
      <c r="I136" s="44">
        <f t="shared" si="11"/>
        <v>13</v>
      </c>
      <c r="J136" s="44">
        <v>40</v>
      </c>
      <c r="K136" s="45">
        <f t="shared" si="9"/>
        <v>32.5</v>
      </c>
      <c r="L136" s="85" t="s">
        <v>921</v>
      </c>
    </row>
    <row r="137" spans="1:12" ht="18.75" customHeight="1" x14ac:dyDescent="0.2">
      <c r="A137" s="42">
        <v>124</v>
      </c>
      <c r="B137" s="43" t="s">
        <v>435</v>
      </c>
      <c r="C137" s="42" t="s">
        <v>415</v>
      </c>
      <c r="D137" s="42" t="s">
        <v>25</v>
      </c>
      <c r="E137" s="43" t="s">
        <v>416</v>
      </c>
      <c r="F137" s="43" t="s">
        <v>417</v>
      </c>
      <c r="G137" s="43">
        <v>1</v>
      </c>
      <c r="H137" s="43">
        <v>12</v>
      </c>
      <c r="I137" s="44">
        <f t="shared" si="11"/>
        <v>13</v>
      </c>
      <c r="J137" s="44">
        <v>40</v>
      </c>
      <c r="K137" s="45">
        <f t="shared" si="9"/>
        <v>32.5</v>
      </c>
      <c r="L137" s="85" t="s">
        <v>921</v>
      </c>
    </row>
    <row r="138" spans="1:12" ht="18.75" customHeight="1" x14ac:dyDescent="0.2">
      <c r="A138" s="42">
        <v>125</v>
      </c>
      <c r="B138" s="43" t="s">
        <v>448</v>
      </c>
      <c r="C138" s="42" t="s">
        <v>415</v>
      </c>
      <c r="D138" s="42" t="s">
        <v>25</v>
      </c>
      <c r="E138" s="43" t="s">
        <v>416</v>
      </c>
      <c r="F138" s="43" t="s">
        <v>446</v>
      </c>
      <c r="G138" s="43">
        <v>0</v>
      </c>
      <c r="H138" s="43">
        <v>13</v>
      </c>
      <c r="I138" s="44">
        <f t="shared" si="11"/>
        <v>13</v>
      </c>
      <c r="J138" s="44">
        <v>40</v>
      </c>
      <c r="K138" s="45">
        <f t="shared" si="9"/>
        <v>32.5</v>
      </c>
      <c r="L138" s="85" t="s">
        <v>921</v>
      </c>
    </row>
    <row r="139" spans="1:12" ht="18.75" customHeight="1" x14ac:dyDescent="0.2">
      <c r="A139" s="42">
        <v>126</v>
      </c>
      <c r="B139" s="43" t="s">
        <v>502</v>
      </c>
      <c r="C139" s="42" t="s">
        <v>415</v>
      </c>
      <c r="D139" s="42" t="s">
        <v>25</v>
      </c>
      <c r="E139" s="43" t="s">
        <v>466</v>
      </c>
      <c r="F139" s="43" t="s">
        <v>491</v>
      </c>
      <c r="G139" s="43">
        <v>3</v>
      </c>
      <c r="H139" s="43">
        <v>10</v>
      </c>
      <c r="I139" s="44">
        <f t="shared" si="11"/>
        <v>13</v>
      </c>
      <c r="J139" s="44">
        <v>40</v>
      </c>
      <c r="K139" s="45">
        <f t="shared" si="9"/>
        <v>32.5</v>
      </c>
      <c r="L139" s="85" t="s">
        <v>921</v>
      </c>
    </row>
    <row r="140" spans="1:12" ht="18.75" customHeight="1" x14ac:dyDescent="0.2">
      <c r="A140" s="42">
        <v>127</v>
      </c>
      <c r="B140" s="47" t="s">
        <v>573</v>
      </c>
      <c r="C140" s="42" t="s">
        <v>415</v>
      </c>
      <c r="D140" s="42" t="s">
        <v>25</v>
      </c>
      <c r="E140" s="43" t="s">
        <v>526</v>
      </c>
      <c r="F140" s="43" t="s">
        <v>562</v>
      </c>
      <c r="G140" s="54">
        <v>1</v>
      </c>
      <c r="H140" s="54">
        <v>12</v>
      </c>
      <c r="I140" s="44">
        <f t="shared" si="11"/>
        <v>13</v>
      </c>
      <c r="J140" s="44">
        <v>40</v>
      </c>
      <c r="K140" s="45">
        <f t="shared" si="9"/>
        <v>32.5</v>
      </c>
      <c r="L140" s="85" t="s">
        <v>921</v>
      </c>
    </row>
    <row r="141" spans="1:12" ht="18.75" customHeight="1" x14ac:dyDescent="0.2">
      <c r="A141" s="42">
        <v>128</v>
      </c>
      <c r="B141" s="47" t="s">
        <v>578</v>
      </c>
      <c r="C141" s="42" t="s">
        <v>415</v>
      </c>
      <c r="D141" s="42" t="s">
        <v>25</v>
      </c>
      <c r="E141" s="43" t="s">
        <v>526</v>
      </c>
      <c r="F141" s="43" t="s">
        <v>562</v>
      </c>
      <c r="G141" s="54">
        <v>0</v>
      </c>
      <c r="H141" s="54">
        <v>13</v>
      </c>
      <c r="I141" s="44">
        <f t="shared" si="11"/>
        <v>13</v>
      </c>
      <c r="J141" s="44">
        <v>40</v>
      </c>
      <c r="K141" s="45">
        <f t="shared" si="9"/>
        <v>32.5</v>
      </c>
      <c r="L141" s="85" t="s">
        <v>921</v>
      </c>
    </row>
    <row r="142" spans="1:12" ht="18.75" customHeight="1" x14ac:dyDescent="0.2">
      <c r="A142" s="42">
        <v>129</v>
      </c>
      <c r="B142" s="47" t="s">
        <v>603</v>
      </c>
      <c r="C142" s="42" t="s">
        <v>24</v>
      </c>
      <c r="D142" s="42" t="s">
        <v>25</v>
      </c>
      <c r="E142" s="43" t="s">
        <v>365</v>
      </c>
      <c r="F142" s="43" t="s">
        <v>604</v>
      </c>
      <c r="G142" s="54">
        <v>3</v>
      </c>
      <c r="H142" s="54">
        <v>10</v>
      </c>
      <c r="I142" s="44">
        <v>13</v>
      </c>
      <c r="J142" s="44">
        <v>40</v>
      </c>
      <c r="K142" s="45">
        <f t="shared" ref="K142:K173" si="12">I142*100/J142</f>
        <v>32.5</v>
      </c>
      <c r="L142" s="85" t="s">
        <v>921</v>
      </c>
    </row>
    <row r="143" spans="1:12" ht="18.75" customHeight="1" x14ac:dyDescent="0.2">
      <c r="A143" s="42">
        <v>130</v>
      </c>
      <c r="B143" s="43" t="s">
        <v>565</v>
      </c>
      <c r="C143" s="42" t="s">
        <v>415</v>
      </c>
      <c r="D143" s="42" t="s">
        <v>25</v>
      </c>
      <c r="E143" s="43" t="s">
        <v>526</v>
      </c>
      <c r="F143" s="43" t="s">
        <v>562</v>
      </c>
      <c r="G143" s="43">
        <v>0</v>
      </c>
      <c r="H143" s="43">
        <v>12</v>
      </c>
      <c r="I143" s="44">
        <f>SUM(G143:H143)</f>
        <v>12</v>
      </c>
      <c r="J143" s="44">
        <v>40</v>
      </c>
      <c r="K143" s="45">
        <f t="shared" si="12"/>
        <v>30</v>
      </c>
      <c r="L143" s="85" t="s">
        <v>921</v>
      </c>
    </row>
    <row r="144" spans="1:12" ht="18.75" customHeight="1" x14ac:dyDescent="0.2">
      <c r="A144" s="42">
        <v>131</v>
      </c>
      <c r="B144" s="47" t="s">
        <v>602</v>
      </c>
      <c r="C144" s="42" t="s">
        <v>24</v>
      </c>
      <c r="D144" s="42" t="s">
        <v>25</v>
      </c>
      <c r="E144" s="43" t="s">
        <v>365</v>
      </c>
      <c r="F144" s="43" t="s">
        <v>593</v>
      </c>
      <c r="G144" s="54">
        <v>1</v>
      </c>
      <c r="H144" s="54">
        <v>11</v>
      </c>
      <c r="I144" s="44">
        <v>12</v>
      </c>
      <c r="J144" s="44">
        <v>40</v>
      </c>
      <c r="K144" s="45">
        <f t="shared" si="12"/>
        <v>30</v>
      </c>
      <c r="L144" s="85" t="s">
        <v>921</v>
      </c>
    </row>
    <row r="145" spans="1:12" ht="18.75" customHeight="1" x14ac:dyDescent="0.2">
      <c r="A145" s="42">
        <v>132</v>
      </c>
      <c r="B145" s="43" t="s">
        <v>516</v>
      </c>
      <c r="C145" s="42" t="s">
        <v>415</v>
      </c>
      <c r="D145" s="42" t="s">
        <v>25</v>
      </c>
      <c r="E145" s="43" t="s">
        <v>466</v>
      </c>
      <c r="F145" s="43" t="s">
        <v>491</v>
      </c>
      <c r="G145" s="43">
        <v>1</v>
      </c>
      <c r="H145" s="43">
        <v>10</v>
      </c>
      <c r="I145" s="44">
        <f>SUM(G145:H145)</f>
        <v>11</v>
      </c>
      <c r="J145" s="44">
        <v>40</v>
      </c>
      <c r="K145" s="45">
        <f t="shared" si="12"/>
        <v>27.5</v>
      </c>
      <c r="L145" s="85" t="s">
        <v>921</v>
      </c>
    </row>
    <row r="146" spans="1:12" ht="18.75" customHeight="1" x14ac:dyDescent="0.2">
      <c r="A146" s="42">
        <v>133</v>
      </c>
      <c r="B146" s="43" t="s">
        <v>561</v>
      </c>
      <c r="C146" s="42" t="s">
        <v>415</v>
      </c>
      <c r="D146" s="42" t="s">
        <v>25</v>
      </c>
      <c r="E146" s="43" t="s">
        <v>526</v>
      </c>
      <c r="F146" s="43" t="s">
        <v>562</v>
      </c>
      <c r="G146" s="43">
        <v>0</v>
      </c>
      <c r="H146" s="43">
        <v>11</v>
      </c>
      <c r="I146" s="44">
        <f>SUM(G146:H146)</f>
        <v>11</v>
      </c>
      <c r="J146" s="44">
        <v>40</v>
      </c>
      <c r="K146" s="45">
        <f t="shared" si="12"/>
        <v>27.5</v>
      </c>
      <c r="L146" s="85" t="s">
        <v>921</v>
      </c>
    </row>
    <row r="147" spans="1:12" ht="18.75" customHeight="1" x14ac:dyDescent="0.2">
      <c r="A147" s="42">
        <v>134</v>
      </c>
      <c r="B147" s="47" t="s">
        <v>589</v>
      </c>
      <c r="C147" s="42" t="s">
        <v>415</v>
      </c>
      <c r="D147" s="42" t="s">
        <v>25</v>
      </c>
      <c r="E147" s="43" t="s">
        <v>526</v>
      </c>
      <c r="F147" s="43" t="s">
        <v>562</v>
      </c>
      <c r="G147" s="48">
        <v>1</v>
      </c>
      <c r="H147" s="48">
        <v>10</v>
      </c>
      <c r="I147" s="44">
        <f>SUM(G147:H147)</f>
        <v>11</v>
      </c>
      <c r="J147" s="44">
        <v>40</v>
      </c>
      <c r="K147" s="45">
        <f t="shared" si="12"/>
        <v>27.5</v>
      </c>
      <c r="L147" s="85" t="s">
        <v>921</v>
      </c>
    </row>
    <row r="148" spans="1:12" ht="18.75" customHeight="1" x14ac:dyDescent="0.2">
      <c r="A148" s="42">
        <v>135</v>
      </c>
      <c r="B148" s="47" t="s">
        <v>607</v>
      </c>
      <c r="C148" s="42" t="s">
        <v>24</v>
      </c>
      <c r="D148" s="42" t="s">
        <v>25</v>
      </c>
      <c r="E148" s="43" t="s">
        <v>365</v>
      </c>
      <c r="F148" s="43" t="s">
        <v>604</v>
      </c>
      <c r="G148" s="48">
        <v>3</v>
      </c>
      <c r="H148" s="48">
        <v>8</v>
      </c>
      <c r="I148" s="44">
        <v>11</v>
      </c>
      <c r="J148" s="44">
        <v>40</v>
      </c>
      <c r="K148" s="45">
        <f t="shared" si="12"/>
        <v>27.5</v>
      </c>
      <c r="L148" s="85" t="s">
        <v>921</v>
      </c>
    </row>
    <row r="149" spans="1:12" ht="18.75" customHeight="1" x14ac:dyDescent="0.2">
      <c r="A149" s="42">
        <v>136</v>
      </c>
      <c r="B149" s="43" t="s">
        <v>420</v>
      </c>
      <c r="C149" s="42" t="s">
        <v>415</v>
      </c>
      <c r="D149" s="42" t="s">
        <v>25</v>
      </c>
      <c r="E149" s="43" t="s">
        <v>416</v>
      </c>
      <c r="F149" s="43" t="s">
        <v>417</v>
      </c>
      <c r="G149" s="43">
        <v>5</v>
      </c>
      <c r="H149" s="43">
        <v>5</v>
      </c>
      <c r="I149" s="44">
        <f t="shared" ref="I149:I158" si="13">SUM(G149:H149)</f>
        <v>10</v>
      </c>
      <c r="J149" s="44">
        <v>40</v>
      </c>
      <c r="K149" s="45">
        <f t="shared" si="12"/>
        <v>25</v>
      </c>
      <c r="L149" s="85" t="s">
        <v>921</v>
      </c>
    </row>
    <row r="150" spans="1:12" ht="18.75" customHeight="1" x14ac:dyDescent="0.2">
      <c r="A150" s="42">
        <v>137</v>
      </c>
      <c r="B150" s="43" t="s">
        <v>563</v>
      </c>
      <c r="C150" s="42" t="s">
        <v>415</v>
      </c>
      <c r="D150" s="42" t="s">
        <v>25</v>
      </c>
      <c r="E150" s="43" t="s">
        <v>526</v>
      </c>
      <c r="F150" s="43" t="s">
        <v>562</v>
      </c>
      <c r="G150" s="43">
        <v>5</v>
      </c>
      <c r="H150" s="43">
        <v>5</v>
      </c>
      <c r="I150" s="44">
        <f t="shared" si="13"/>
        <v>10</v>
      </c>
      <c r="J150" s="44">
        <v>40</v>
      </c>
      <c r="K150" s="45">
        <f t="shared" si="12"/>
        <v>25</v>
      </c>
      <c r="L150" s="85" t="s">
        <v>921</v>
      </c>
    </row>
    <row r="151" spans="1:12" ht="18.75" customHeight="1" x14ac:dyDescent="0.2">
      <c r="A151" s="42">
        <v>138</v>
      </c>
      <c r="B151" s="43" t="s">
        <v>564</v>
      </c>
      <c r="C151" s="42" t="s">
        <v>415</v>
      </c>
      <c r="D151" s="42" t="s">
        <v>25</v>
      </c>
      <c r="E151" s="43" t="s">
        <v>526</v>
      </c>
      <c r="F151" s="43" t="s">
        <v>562</v>
      </c>
      <c r="G151" s="43">
        <v>3</v>
      </c>
      <c r="H151" s="43">
        <v>7</v>
      </c>
      <c r="I151" s="44">
        <f t="shared" si="13"/>
        <v>10</v>
      </c>
      <c r="J151" s="44">
        <v>40</v>
      </c>
      <c r="K151" s="45">
        <f t="shared" si="12"/>
        <v>25</v>
      </c>
      <c r="L151" s="85" t="s">
        <v>921</v>
      </c>
    </row>
    <row r="152" spans="1:12" ht="18.75" customHeight="1" x14ac:dyDescent="0.2">
      <c r="A152" s="42">
        <v>139</v>
      </c>
      <c r="B152" s="47" t="s">
        <v>574</v>
      </c>
      <c r="C152" s="42" t="s">
        <v>415</v>
      </c>
      <c r="D152" s="42" t="s">
        <v>25</v>
      </c>
      <c r="E152" s="43" t="s">
        <v>526</v>
      </c>
      <c r="F152" s="43" t="s">
        <v>562</v>
      </c>
      <c r="G152" s="48">
        <v>3</v>
      </c>
      <c r="H152" s="48">
        <v>7</v>
      </c>
      <c r="I152" s="44">
        <f t="shared" si="13"/>
        <v>10</v>
      </c>
      <c r="J152" s="44">
        <v>40</v>
      </c>
      <c r="K152" s="45">
        <f t="shared" si="12"/>
        <v>25</v>
      </c>
      <c r="L152" s="85" t="s">
        <v>921</v>
      </c>
    </row>
    <row r="153" spans="1:12" ht="18.75" customHeight="1" x14ac:dyDescent="0.2">
      <c r="A153" s="42">
        <v>140</v>
      </c>
      <c r="B153" s="47" t="s">
        <v>590</v>
      </c>
      <c r="C153" s="42" t="s">
        <v>415</v>
      </c>
      <c r="D153" s="42" t="s">
        <v>25</v>
      </c>
      <c r="E153" s="43" t="s">
        <v>526</v>
      </c>
      <c r="F153" s="43" t="s">
        <v>562</v>
      </c>
      <c r="G153" s="48">
        <v>1</v>
      </c>
      <c r="H153" s="48">
        <v>9</v>
      </c>
      <c r="I153" s="44">
        <f t="shared" si="13"/>
        <v>10</v>
      </c>
      <c r="J153" s="44">
        <v>40</v>
      </c>
      <c r="K153" s="45">
        <f t="shared" si="12"/>
        <v>25</v>
      </c>
      <c r="L153" s="85" t="s">
        <v>921</v>
      </c>
    </row>
    <row r="154" spans="1:12" ht="18.75" customHeight="1" x14ac:dyDescent="0.2">
      <c r="A154" s="42">
        <v>141</v>
      </c>
      <c r="B154" s="43" t="s">
        <v>568</v>
      </c>
      <c r="C154" s="42" t="s">
        <v>415</v>
      </c>
      <c r="D154" s="42" t="s">
        <v>25</v>
      </c>
      <c r="E154" s="43" t="s">
        <v>526</v>
      </c>
      <c r="F154" s="43" t="s">
        <v>562</v>
      </c>
      <c r="G154" s="43">
        <v>1</v>
      </c>
      <c r="H154" s="43">
        <v>7</v>
      </c>
      <c r="I154" s="44">
        <f t="shared" si="13"/>
        <v>8</v>
      </c>
      <c r="J154" s="44">
        <v>40</v>
      </c>
      <c r="K154" s="45">
        <f t="shared" si="12"/>
        <v>20</v>
      </c>
      <c r="L154" s="85" t="s">
        <v>921</v>
      </c>
    </row>
    <row r="155" spans="1:12" ht="18.75" customHeight="1" x14ac:dyDescent="0.2">
      <c r="A155" s="43">
        <v>142</v>
      </c>
      <c r="B155" s="47" t="s">
        <v>572</v>
      </c>
      <c r="C155" s="42" t="s">
        <v>415</v>
      </c>
      <c r="D155" s="42" t="s">
        <v>25</v>
      </c>
      <c r="E155" s="43" t="s">
        <v>526</v>
      </c>
      <c r="F155" s="43" t="s">
        <v>562</v>
      </c>
      <c r="G155" s="48">
        <v>1</v>
      </c>
      <c r="H155" s="48">
        <v>6</v>
      </c>
      <c r="I155" s="44">
        <f t="shared" si="13"/>
        <v>7</v>
      </c>
      <c r="J155" s="44">
        <v>40</v>
      </c>
      <c r="K155" s="45">
        <f t="shared" si="12"/>
        <v>17.5</v>
      </c>
      <c r="L155" s="85" t="s">
        <v>921</v>
      </c>
    </row>
    <row r="156" spans="1:12" ht="18.75" customHeight="1" x14ac:dyDescent="0.2">
      <c r="A156" s="43">
        <v>143</v>
      </c>
      <c r="B156" s="47" t="s">
        <v>577</v>
      </c>
      <c r="C156" s="42" t="s">
        <v>415</v>
      </c>
      <c r="D156" s="42" t="s">
        <v>25</v>
      </c>
      <c r="E156" s="43" t="s">
        <v>526</v>
      </c>
      <c r="F156" s="43" t="s">
        <v>562</v>
      </c>
      <c r="G156" s="48">
        <v>1</v>
      </c>
      <c r="H156" s="48">
        <v>6</v>
      </c>
      <c r="I156" s="44">
        <f t="shared" si="13"/>
        <v>7</v>
      </c>
      <c r="J156" s="44">
        <v>40</v>
      </c>
      <c r="K156" s="45">
        <f t="shared" si="12"/>
        <v>17.5</v>
      </c>
      <c r="L156" s="85" t="s">
        <v>921</v>
      </c>
    </row>
    <row r="157" spans="1:12" ht="18.75" customHeight="1" x14ac:dyDescent="0.2">
      <c r="A157" s="43">
        <v>144</v>
      </c>
      <c r="B157" s="47" t="s">
        <v>582</v>
      </c>
      <c r="C157" s="42" t="s">
        <v>415</v>
      </c>
      <c r="D157" s="42" t="s">
        <v>25</v>
      </c>
      <c r="E157" s="43" t="s">
        <v>526</v>
      </c>
      <c r="F157" s="43" t="s">
        <v>562</v>
      </c>
      <c r="G157" s="48">
        <v>0</v>
      </c>
      <c r="H157" s="48">
        <v>6</v>
      </c>
      <c r="I157" s="44">
        <f t="shared" si="13"/>
        <v>6</v>
      </c>
      <c r="J157" s="44">
        <v>40</v>
      </c>
      <c r="K157" s="45">
        <f t="shared" si="12"/>
        <v>15</v>
      </c>
      <c r="L157" s="85" t="s">
        <v>921</v>
      </c>
    </row>
    <row r="158" spans="1:12" ht="18.75" customHeight="1" x14ac:dyDescent="0.2">
      <c r="A158" s="43">
        <v>145</v>
      </c>
      <c r="B158" s="43" t="s">
        <v>560</v>
      </c>
      <c r="C158" s="42" t="s">
        <v>415</v>
      </c>
      <c r="D158" s="42" t="s">
        <v>25</v>
      </c>
      <c r="E158" s="43" t="s">
        <v>526</v>
      </c>
      <c r="F158" s="43" t="s">
        <v>527</v>
      </c>
      <c r="G158" s="43">
        <v>5</v>
      </c>
      <c r="H158" s="43"/>
      <c r="I158" s="44">
        <f t="shared" si="13"/>
        <v>5</v>
      </c>
      <c r="J158" s="44">
        <v>40</v>
      </c>
      <c r="K158" s="45">
        <f t="shared" si="12"/>
        <v>12.5</v>
      </c>
      <c r="L158" s="85" t="s">
        <v>921</v>
      </c>
    </row>
    <row r="159" spans="1:12" ht="18.75" customHeight="1" x14ac:dyDescent="0.2">
      <c r="A159" s="48">
        <v>146</v>
      </c>
      <c r="B159" s="47" t="s">
        <v>592</v>
      </c>
      <c r="C159" s="42" t="s">
        <v>415</v>
      </c>
      <c r="D159" s="42" t="s">
        <v>25</v>
      </c>
      <c r="E159" s="43" t="s">
        <v>365</v>
      </c>
      <c r="F159" s="43" t="s">
        <v>593</v>
      </c>
      <c r="G159" s="48">
        <v>5</v>
      </c>
      <c r="H159" s="48">
        <v>0</v>
      </c>
      <c r="I159" s="44">
        <v>5</v>
      </c>
      <c r="J159" s="44">
        <v>40</v>
      </c>
      <c r="K159" s="45">
        <f t="shared" si="12"/>
        <v>12.5</v>
      </c>
      <c r="L159" s="85" t="s">
        <v>921</v>
      </c>
    </row>
    <row r="160" spans="1:12" ht="18.75" customHeight="1" x14ac:dyDescent="0.2">
      <c r="A160" s="48">
        <v>147</v>
      </c>
      <c r="B160" s="43" t="s">
        <v>528</v>
      </c>
      <c r="C160" s="42" t="s">
        <v>415</v>
      </c>
      <c r="D160" s="42" t="s">
        <v>25</v>
      </c>
      <c r="E160" s="43" t="s">
        <v>526</v>
      </c>
      <c r="F160" s="46" t="s">
        <v>529</v>
      </c>
      <c r="G160" s="43">
        <v>3</v>
      </c>
      <c r="H160" s="43"/>
      <c r="I160" s="44">
        <f t="shared" ref="I160:I182" si="14">SUM(G160:H160)</f>
        <v>3</v>
      </c>
      <c r="J160" s="44">
        <v>40</v>
      </c>
      <c r="K160" s="45">
        <f t="shared" si="12"/>
        <v>7.5</v>
      </c>
      <c r="L160" s="85" t="s">
        <v>921</v>
      </c>
    </row>
    <row r="161" spans="1:12" ht="18.75" customHeight="1" x14ac:dyDescent="0.2">
      <c r="A161" s="48">
        <v>148</v>
      </c>
      <c r="B161" s="43" t="s">
        <v>532</v>
      </c>
      <c r="C161" s="42" t="s">
        <v>415</v>
      </c>
      <c r="D161" s="42" t="s">
        <v>25</v>
      </c>
      <c r="E161" s="43" t="s">
        <v>526</v>
      </c>
      <c r="F161" s="46" t="s">
        <v>533</v>
      </c>
      <c r="G161" s="43">
        <v>3</v>
      </c>
      <c r="H161" s="43"/>
      <c r="I161" s="44">
        <f t="shared" si="14"/>
        <v>3</v>
      </c>
      <c r="J161" s="44">
        <v>40</v>
      </c>
      <c r="K161" s="45">
        <f t="shared" si="12"/>
        <v>7.5</v>
      </c>
      <c r="L161" s="85" t="s">
        <v>921</v>
      </c>
    </row>
    <row r="162" spans="1:12" ht="18.75" customHeight="1" x14ac:dyDescent="0.2">
      <c r="A162" s="48">
        <v>149</v>
      </c>
      <c r="B162" s="43" t="s">
        <v>534</v>
      </c>
      <c r="C162" s="42" t="s">
        <v>415</v>
      </c>
      <c r="D162" s="42" t="s">
        <v>25</v>
      </c>
      <c r="E162" s="43" t="s">
        <v>526</v>
      </c>
      <c r="F162" s="43" t="s">
        <v>527</v>
      </c>
      <c r="G162" s="43">
        <v>3</v>
      </c>
      <c r="H162" s="43"/>
      <c r="I162" s="44">
        <f t="shared" si="14"/>
        <v>3</v>
      </c>
      <c r="J162" s="44">
        <v>40</v>
      </c>
      <c r="K162" s="45">
        <f t="shared" si="12"/>
        <v>7.5</v>
      </c>
      <c r="L162" s="85" t="s">
        <v>921</v>
      </c>
    </row>
    <row r="163" spans="1:12" ht="18.75" customHeight="1" x14ac:dyDescent="0.2">
      <c r="A163" s="48">
        <v>150</v>
      </c>
      <c r="B163" s="43" t="s">
        <v>537</v>
      </c>
      <c r="C163" s="42" t="s">
        <v>415</v>
      </c>
      <c r="D163" s="42" t="s">
        <v>25</v>
      </c>
      <c r="E163" s="43" t="s">
        <v>526</v>
      </c>
      <c r="F163" s="46" t="s">
        <v>538</v>
      </c>
      <c r="G163" s="43">
        <v>3</v>
      </c>
      <c r="H163" s="43"/>
      <c r="I163" s="44">
        <f t="shared" si="14"/>
        <v>3</v>
      </c>
      <c r="J163" s="44">
        <v>40</v>
      </c>
      <c r="K163" s="45">
        <f t="shared" si="12"/>
        <v>7.5</v>
      </c>
      <c r="L163" s="85" t="s">
        <v>921</v>
      </c>
    </row>
    <row r="164" spans="1:12" ht="18.75" customHeight="1" x14ac:dyDescent="0.2">
      <c r="A164" s="48">
        <v>151</v>
      </c>
      <c r="B164" s="43" t="s">
        <v>545</v>
      </c>
      <c r="C164" s="42" t="s">
        <v>415</v>
      </c>
      <c r="D164" s="42" t="s">
        <v>25</v>
      </c>
      <c r="E164" s="43" t="s">
        <v>526</v>
      </c>
      <c r="F164" s="43" t="s">
        <v>527</v>
      </c>
      <c r="G164" s="43">
        <v>3</v>
      </c>
      <c r="H164" s="43"/>
      <c r="I164" s="44">
        <f t="shared" si="14"/>
        <v>3</v>
      </c>
      <c r="J164" s="44">
        <v>40</v>
      </c>
      <c r="K164" s="45">
        <f t="shared" si="12"/>
        <v>7.5</v>
      </c>
      <c r="L164" s="85" t="s">
        <v>921</v>
      </c>
    </row>
    <row r="165" spans="1:12" ht="18.75" customHeight="1" x14ac:dyDescent="0.2">
      <c r="A165" s="48">
        <v>152</v>
      </c>
      <c r="B165" s="43" t="s">
        <v>549</v>
      </c>
      <c r="C165" s="42" t="s">
        <v>415</v>
      </c>
      <c r="D165" s="42" t="s">
        <v>25</v>
      </c>
      <c r="E165" s="43" t="s">
        <v>526</v>
      </c>
      <c r="F165" s="46" t="s">
        <v>550</v>
      </c>
      <c r="G165" s="43">
        <v>3</v>
      </c>
      <c r="H165" s="43"/>
      <c r="I165" s="44">
        <f t="shared" si="14"/>
        <v>3</v>
      </c>
      <c r="J165" s="44">
        <v>40</v>
      </c>
      <c r="K165" s="45">
        <f t="shared" si="12"/>
        <v>7.5</v>
      </c>
      <c r="L165" s="85" t="s">
        <v>921</v>
      </c>
    </row>
    <row r="166" spans="1:12" ht="18.75" customHeight="1" x14ac:dyDescent="0.2">
      <c r="A166" s="54">
        <v>153</v>
      </c>
      <c r="B166" s="43" t="s">
        <v>539</v>
      </c>
      <c r="C166" s="43" t="s">
        <v>415</v>
      </c>
      <c r="D166" s="43" t="s">
        <v>25</v>
      </c>
      <c r="E166" s="43" t="s">
        <v>526</v>
      </c>
      <c r="F166" s="46" t="s">
        <v>540</v>
      </c>
      <c r="G166" s="43">
        <v>2</v>
      </c>
      <c r="H166" s="43"/>
      <c r="I166" s="44">
        <f t="shared" si="14"/>
        <v>2</v>
      </c>
      <c r="J166" s="44">
        <v>40</v>
      </c>
      <c r="K166" s="45">
        <f t="shared" si="12"/>
        <v>5</v>
      </c>
      <c r="L166" s="85" t="s">
        <v>921</v>
      </c>
    </row>
    <row r="167" spans="1:12" ht="12" customHeight="1" x14ac:dyDescent="0.2">
      <c r="A167" s="54">
        <v>154</v>
      </c>
      <c r="B167" s="43" t="s">
        <v>541</v>
      </c>
      <c r="C167" s="43" t="s">
        <v>415</v>
      </c>
      <c r="D167" s="43" t="s">
        <v>25</v>
      </c>
      <c r="E167" s="43" t="s">
        <v>526</v>
      </c>
      <c r="F167" s="43" t="s">
        <v>527</v>
      </c>
      <c r="G167" s="43">
        <v>2</v>
      </c>
      <c r="H167" s="43"/>
      <c r="I167" s="44">
        <f t="shared" si="14"/>
        <v>2</v>
      </c>
      <c r="J167" s="44">
        <v>40</v>
      </c>
      <c r="K167" s="45">
        <f t="shared" si="12"/>
        <v>5</v>
      </c>
      <c r="L167" s="85" t="s">
        <v>921</v>
      </c>
    </row>
    <row r="168" spans="1:12" ht="12" customHeight="1" x14ac:dyDescent="0.2">
      <c r="A168" s="54">
        <v>155</v>
      </c>
      <c r="B168" s="43" t="s">
        <v>542</v>
      </c>
      <c r="C168" s="43" t="s">
        <v>415</v>
      </c>
      <c r="D168" s="43" t="s">
        <v>25</v>
      </c>
      <c r="E168" s="43" t="s">
        <v>526</v>
      </c>
      <c r="F168" s="43" t="s">
        <v>527</v>
      </c>
      <c r="G168" s="43">
        <v>2</v>
      </c>
      <c r="H168" s="43"/>
      <c r="I168" s="44">
        <f t="shared" si="14"/>
        <v>2</v>
      </c>
      <c r="J168" s="44">
        <v>40</v>
      </c>
      <c r="K168" s="45">
        <f t="shared" si="12"/>
        <v>5</v>
      </c>
      <c r="L168" s="85" t="s">
        <v>921</v>
      </c>
    </row>
    <row r="169" spans="1:12" ht="12" customHeight="1" x14ac:dyDescent="0.2">
      <c r="A169" s="54">
        <v>156</v>
      </c>
      <c r="B169" s="43" t="s">
        <v>547</v>
      </c>
      <c r="C169" s="43" t="s">
        <v>415</v>
      </c>
      <c r="D169" s="43" t="s">
        <v>25</v>
      </c>
      <c r="E169" s="43" t="s">
        <v>526</v>
      </c>
      <c r="F169" s="46" t="s">
        <v>548</v>
      </c>
      <c r="G169" s="43">
        <v>2</v>
      </c>
      <c r="H169" s="43"/>
      <c r="I169" s="44">
        <f t="shared" si="14"/>
        <v>2</v>
      </c>
      <c r="J169" s="44">
        <v>40</v>
      </c>
      <c r="K169" s="45">
        <f t="shared" si="12"/>
        <v>5</v>
      </c>
      <c r="L169" s="85" t="s">
        <v>921</v>
      </c>
    </row>
    <row r="170" spans="1:12" ht="12" customHeight="1" x14ac:dyDescent="0.2">
      <c r="A170" s="54">
        <v>157</v>
      </c>
      <c r="B170" s="43" t="s">
        <v>551</v>
      </c>
      <c r="C170" s="43" t="s">
        <v>415</v>
      </c>
      <c r="D170" s="43" t="s">
        <v>25</v>
      </c>
      <c r="E170" s="43" t="s">
        <v>526</v>
      </c>
      <c r="F170" s="46" t="s">
        <v>552</v>
      </c>
      <c r="G170" s="43">
        <v>2</v>
      </c>
      <c r="H170" s="43"/>
      <c r="I170" s="44">
        <f t="shared" si="14"/>
        <v>2</v>
      </c>
      <c r="J170" s="44">
        <v>40</v>
      </c>
      <c r="K170" s="45">
        <f t="shared" si="12"/>
        <v>5</v>
      </c>
      <c r="L170" s="85" t="s">
        <v>921</v>
      </c>
    </row>
    <row r="171" spans="1:12" ht="12" customHeight="1" x14ac:dyDescent="0.2">
      <c r="A171" s="54">
        <v>158</v>
      </c>
      <c r="B171" s="43" t="s">
        <v>558</v>
      </c>
      <c r="C171" s="43" t="s">
        <v>415</v>
      </c>
      <c r="D171" s="43" t="s">
        <v>25</v>
      </c>
      <c r="E171" s="43" t="s">
        <v>526</v>
      </c>
      <c r="F171" s="46" t="s">
        <v>559</v>
      </c>
      <c r="G171" s="43">
        <v>2</v>
      </c>
      <c r="H171" s="43"/>
      <c r="I171" s="44">
        <f t="shared" si="14"/>
        <v>2</v>
      </c>
      <c r="J171" s="44">
        <v>40</v>
      </c>
      <c r="K171" s="45">
        <f t="shared" si="12"/>
        <v>5</v>
      </c>
      <c r="L171" s="85" t="s">
        <v>921</v>
      </c>
    </row>
    <row r="172" spans="1:12" ht="12" customHeight="1" x14ac:dyDescent="0.2">
      <c r="A172" s="54">
        <v>159</v>
      </c>
      <c r="B172" s="43" t="s">
        <v>456</v>
      </c>
      <c r="C172" s="43" t="s">
        <v>415</v>
      </c>
      <c r="D172" s="43" t="s">
        <v>25</v>
      </c>
      <c r="E172" s="43" t="s">
        <v>416</v>
      </c>
      <c r="F172" s="43" t="s">
        <v>446</v>
      </c>
      <c r="G172" s="43">
        <v>1</v>
      </c>
      <c r="H172" s="43">
        <v>0</v>
      </c>
      <c r="I172" s="44">
        <f t="shared" si="14"/>
        <v>1</v>
      </c>
      <c r="J172" s="44">
        <v>40</v>
      </c>
      <c r="K172" s="45">
        <f t="shared" si="12"/>
        <v>2.5</v>
      </c>
      <c r="L172" s="85" t="s">
        <v>921</v>
      </c>
    </row>
    <row r="173" spans="1:12" ht="12" customHeight="1" x14ac:dyDescent="0.2">
      <c r="A173" s="54">
        <v>160</v>
      </c>
      <c r="B173" s="43" t="s">
        <v>525</v>
      </c>
      <c r="C173" s="43" t="s">
        <v>415</v>
      </c>
      <c r="D173" s="43" t="s">
        <v>25</v>
      </c>
      <c r="E173" s="43" t="s">
        <v>526</v>
      </c>
      <c r="F173" s="43" t="s">
        <v>527</v>
      </c>
      <c r="G173" s="43">
        <v>1</v>
      </c>
      <c r="H173" s="43"/>
      <c r="I173" s="44">
        <f t="shared" si="14"/>
        <v>1</v>
      </c>
      <c r="J173" s="44">
        <v>40</v>
      </c>
      <c r="K173" s="45">
        <f t="shared" si="12"/>
        <v>2.5</v>
      </c>
      <c r="L173" s="85" t="s">
        <v>921</v>
      </c>
    </row>
    <row r="174" spans="1:12" ht="12" customHeight="1" x14ac:dyDescent="0.2">
      <c r="A174" s="54">
        <v>161</v>
      </c>
      <c r="B174" s="43" t="s">
        <v>530</v>
      </c>
      <c r="C174" s="43" t="s">
        <v>415</v>
      </c>
      <c r="D174" s="43" t="s">
        <v>25</v>
      </c>
      <c r="E174" s="43" t="s">
        <v>526</v>
      </c>
      <c r="F174" s="46" t="s">
        <v>531</v>
      </c>
      <c r="G174" s="43">
        <v>1</v>
      </c>
      <c r="H174" s="43"/>
      <c r="I174" s="44">
        <f t="shared" si="14"/>
        <v>1</v>
      </c>
      <c r="J174" s="44">
        <v>40</v>
      </c>
      <c r="K174" s="45">
        <f t="shared" ref="K174:K182" si="15">I174*100/J174</f>
        <v>2.5</v>
      </c>
      <c r="L174" s="85" t="s">
        <v>921</v>
      </c>
    </row>
    <row r="175" spans="1:12" ht="12" customHeight="1" x14ac:dyDescent="0.2">
      <c r="A175" s="54">
        <v>162</v>
      </c>
      <c r="B175" s="43" t="s">
        <v>535</v>
      </c>
      <c r="C175" s="43" t="s">
        <v>415</v>
      </c>
      <c r="D175" s="43" t="s">
        <v>25</v>
      </c>
      <c r="E175" s="43" t="s">
        <v>526</v>
      </c>
      <c r="F175" s="46" t="s">
        <v>536</v>
      </c>
      <c r="G175" s="43">
        <v>1</v>
      </c>
      <c r="H175" s="43"/>
      <c r="I175" s="44">
        <f t="shared" si="14"/>
        <v>1</v>
      </c>
      <c r="J175" s="44">
        <v>40</v>
      </c>
      <c r="K175" s="45">
        <f t="shared" si="15"/>
        <v>2.5</v>
      </c>
      <c r="L175" s="85" t="s">
        <v>921</v>
      </c>
    </row>
    <row r="176" spans="1:12" ht="12" customHeight="1" x14ac:dyDescent="0.2">
      <c r="A176" s="54">
        <v>163</v>
      </c>
      <c r="B176" s="43" t="s">
        <v>543</v>
      </c>
      <c r="C176" s="43" t="s">
        <v>415</v>
      </c>
      <c r="D176" s="43" t="s">
        <v>25</v>
      </c>
      <c r="E176" s="43" t="s">
        <v>526</v>
      </c>
      <c r="F176" s="43" t="s">
        <v>527</v>
      </c>
      <c r="G176" s="43">
        <v>1</v>
      </c>
      <c r="H176" s="43"/>
      <c r="I176" s="44">
        <f t="shared" si="14"/>
        <v>1</v>
      </c>
      <c r="J176" s="44">
        <v>40</v>
      </c>
      <c r="K176" s="45">
        <f t="shared" si="15"/>
        <v>2.5</v>
      </c>
      <c r="L176" s="85" t="s">
        <v>921</v>
      </c>
    </row>
    <row r="177" spans="1:12" ht="12" customHeight="1" x14ac:dyDescent="0.2">
      <c r="A177" s="54">
        <v>164</v>
      </c>
      <c r="B177" s="43" t="s">
        <v>544</v>
      </c>
      <c r="C177" s="43" t="s">
        <v>415</v>
      </c>
      <c r="D177" s="43" t="s">
        <v>25</v>
      </c>
      <c r="E177" s="43" t="s">
        <v>526</v>
      </c>
      <c r="F177" s="43" t="s">
        <v>527</v>
      </c>
      <c r="G177" s="43">
        <v>1</v>
      </c>
      <c r="H177" s="43"/>
      <c r="I177" s="44">
        <f t="shared" si="14"/>
        <v>1</v>
      </c>
      <c r="J177" s="44">
        <v>40</v>
      </c>
      <c r="K177" s="45">
        <f t="shared" si="15"/>
        <v>2.5</v>
      </c>
      <c r="L177" s="85" t="s">
        <v>921</v>
      </c>
    </row>
    <row r="178" spans="1:12" ht="12" customHeight="1" x14ac:dyDescent="0.2">
      <c r="A178" s="54">
        <v>165</v>
      </c>
      <c r="B178" s="43" t="s">
        <v>546</v>
      </c>
      <c r="C178" s="43" t="s">
        <v>415</v>
      </c>
      <c r="D178" s="43" t="s">
        <v>25</v>
      </c>
      <c r="E178" s="43" t="s">
        <v>526</v>
      </c>
      <c r="F178" s="43" t="s">
        <v>527</v>
      </c>
      <c r="G178" s="43">
        <v>1</v>
      </c>
      <c r="H178" s="43"/>
      <c r="I178" s="44">
        <f t="shared" si="14"/>
        <v>1</v>
      </c>
      <c r="J178" s="44">
        <v>40</v>
      </c>
      <c r="K178" s="45">
        <f t="shared" si="15"/>
        <v>2.5</v>
      </c>
      <c r="L178" s="85" t="s">
        <v>921</v>
      </c>
    </row>
    <row r="179" spans="1:12" ht="12" customHeight="1" x14ac:dyDescent="0.2">
      <c r="A179" s="54">
        <v>166</v>
      </c>
      <c r="B179" s="43" t="s">
        <v>553</v>
      </c>
      <c r="C179" s="43" t="s">
        <v>415</v>
      </c>
      <c r="D179" s="43" t="s">
        <v>25</v>
      </c>
      <c r="E179" s="43" t="s">
        <v>526</v>
      </c>
      <c r="F179" s="43" t="s">
        <v>527</v>
      </c>
      <c r="G179" s="43">
        <v>1</v>
      </c>
      <c r="H179" s="43"/>
      <c r="I179" s="44">
        <f t="shared" si="14"/>
        <v>1</v>
      </c>
      <c r="J179" s="44">
        <v>40</v>
      </c>
      <c r="K179" s="45">
        <f t="shared" si="15"/>
        <v>2.5</v>
      </c>
      <c r="L179" s="85" t="s">
        <v>921</v>
      </c>
    </row>
    <row r="180" spans="1:12" ht="12" customHeight="1" x14ac:dyDescent="0.2">
      <c r="A180" s="54">
        <v>167</v>
      </c>
      <c r="B180" s="43" t="s">
        <v>554</v>
      </c>
      <c r="C180" s="43" t="s">
        <v>415</v>
      </c>
      <c r="D180" s="43" t="s">
        <v>25</v>
      </c>
      <c r="E180" s="43" t="s">
        <v>526</v>
      </c>
      <c r="F180" s="46" t="s">
        <v>555</v>
      </c>
      <c r="G180" s="43">
        <v>1</v>
      </c>
      <c r="H180" s="43"/>
      <c r="I180" s="44">
        <f t="shared" si="14"/>
        <v>1</v>
      </c>
      <c r="J180" s="44">
        <v>40</v>
      </c>
      <c r="K180" s="45">
        <f t="shared" si="15"/>
        <v>2.5</v>
      </c>
      <c r="L180" s="85" t="s">
        <v>921</v>
      </c>
    </row>
    <row r="181" spans="1:12" ht="12" customHeight="1" x14ac:dyDescent="0.2">
      <c r="A181" s="54">
        <v>168</v>
      </c>
      <c r="B181" s="43" t="s">
        <v>556</v>
      </c>
      <c r="C181" s="43" t="s">
        <v>415</v>
      </c>
      <c r="D181" s="43" t="s">
        <v>25</v>
      </c>
      <c r="E181" s="43" t="s">
        <v>526</v>
      </c>
      <c r="F181" s="46" t="s">
        <v>557</v>
      </c>
      <c r="G181" s="43">
        <v>1</v>
      </c>
      <c r="H181" s="43"/>
      <c r="I181" s="44">
        <f t="shared" si="14"/>
        <v>1</v>
      </c>
      <c r="J181" s="44">
        <v>40</v>
      </c>
      <c r="K181" s="45">
        <f t="shared" si="15"/>
        <v>2.5</v>
      </c>
      <c r="L181" s="85" t="s">
        <v>921</v>
      </c>
    </row>
    <row r="182" spans="1:12" ht="12" customHeight="1" x14ac:dyDescent="0.2">
      <c r="A182" s="54">
        <v>169</v>
      </c>
      <c r="B182" s="43" t="s">
        <v>517</v>
      </c>
      <c r="C182" s="43" t="s">
        <v>415</v>
      </c>
      <c r="D182" s="43" t="s">
        <v>25</v>
      </c>
      <c r="E182" s="43" t="s">
        <v>518</v>
      </c>
      <c r="F182" s="43" t="s">
        <v>519</v>
      </c>
      <c r="G182" s="43">
        <v>0</v>
      </c>
      <c r="H182" s="43">
        <v>0</v>
      </c>
      <c r="I182" s="44">
        <f t="shared" si="14"/>
        <v>0</v>
      </c>
      <c r="J182" s="44">
        <v>40</v>
      </c>
      <c r="K182" s="45">
        <f t="shared" si="15"/>
        <v>0</v>
      </c>
      <c r="L182" s="85" t="s">
        <v>921</v>
      </c>
    </row>
    <row r="183" spans="1:12" ht="12" customHeight="1" x14ac:dyDescent="0.2">
      <c r="K183" s="30"/>
    </row>
    <row r="184" spans="1:12" ht="12" customHeight="1" x14ac:dyDescent="0.2">
      <c r="K184" s="30"/>
    </row>
    <row r="185" spans="1:12" ht="12" customHeight="1" x14ac:dyDescent="0.2">
      <c r="K185" s="30"/>
    </row>
    <row r="186" spans="1:12" ht="12" customHeight="1" x14ac:dyDescent="0.2">
      <c r="K186" s="30"/>
    </row>
    <row r="187" spans="1:12" ht="12" customHeight="1" x14ac:dyDescent="0.2">
      <c r="K187" s="30"/>
    </row>
    <row r="188" spans="1:12" ht="12" customHeight="1" x14ac:dyDescent="0.2">
      <c r="K188" s="30"/>
    </row>
    <row r="189" spans="1:12" ht="12" customHeight="1" x14ac:dyDescent="0.2">
      <c r="K189" s="30"/>
    </row>
    <row r="190" spans="1:12" ht="12" customHeight="1" x14ac:dyDescent="0.2">
      <c r="K190" s="30"/>
    </row>
    <row r="191" spans="1:12" ht="12" customHeight="1" x14ac:dyDescent="0.2">
      <c r="K191" s="30"/>
    </row>
    <row r="192" spans="1:12" ht="12" customHeight="1" x14ac:dyDescent="0.2">
      <c r="K192" s="30"/>
    </row>
    <row r="193" spans="11:11" ht="12" customHeight="1" x14ac:dyDescent="0.2">
      <c r="K193" s="30"/>
    </row>
    <row r="194" spans="11:11" ht="12" customHeight="1" x14ac:dyDescent="0.2">
      <c r="K194" s="30"/>
    </row>
    <row r="195" spans="11:11" ht="12" customHeight="1" x14ac:dyDescent="0.2">
      <c r="K195" s="30"/>
    </row>
    <row r="196" spans="11:11" ht="12" customHeight="1" x14ac:dyDescent="0.2">
      <c r="K196" s="30"/>
    </row>
    <row r="197" spans="11:11" ht="12" customHeight="1" x14ac:dyDescent="0.2">
      <c r="K197" s="30"/>
    </row>
    <row r="198" spans="11:11" ht="12" customHeight="1" x14ac:dyDescent="0.2">
      <c r="K198" s="30"/>
    </row>
    <row r="199" spans="11:11" ht="12" customHeight="1" x14ac:dyDescent="0.2">
      <c r="K199" s="30"/>
    </row>
    <row r="200" spans="11:11" ht="12" customHeight="1" x14ac:dyDescent="0.2">
      <c r="K200" s="30"/>
    </row>
    <row r="201" spans="11:11" ht="12" customHeight="1" x14ac:dyDescent="0.2">
      <c r="K201" s="30"/>
    </row>
    <row r="202" spans="11:11" ht="12" customHeight="1" x14ac:dyDescent="0.2">
      <c r="K202" s="30"/>
    </row>
    <row r="203" spans="11:11" ht="12" customHeight="1" x14ac:dyDescent="0.2">
      <c r="K203" s="30"/>
    </row>
    <row r="204" spans="11:11" ht="12" customHeight="1" x14ac:dyDescent="0.2">
      <c r="K204" s="30"/>
    </row>
    <row r="205" spans="11:11" ht="12" customHeight="1" x14ac:dyDescent="0.2">
      <c r="K205" s="30"/>
    </row>
    <row r="206" spans="11:11" ht="12" customHeight="1" x14ac:dyDescent="0.2">
      <c r="K206" s="30"/>
    </row>
    <row r="207" spans="11:11" ht="12" customHeight="1" x14ac:dyDescent="0.2">
      <c r="K207" s="30"/>
    </row>
    <row r="208" spans="11:11" ht="12" customHeight="1" x14ac:dyDescent="0.2">
      <c r="K208" s="30"/>
    </row>
    <row r="209" spans="11:11" ht="12" customHeight="1" x14ac:dyDescent="0.2">
      <c r="K209" s="30"/>
    </row>
    <row r="210" spans="11:11" ht="12" customHeight="1" x14ac:dyDescent="0.2">
      <c r="K210" s="30"/>
    </row>
    <row r="211" spans="11:11" ht="12" customHeight="1" x14ac:dyDescent="0.2">
      <c r="K211" s="30"/>
    </row>
    <row r="212" spans="11:11" ht="12" customHeight="1" x14ac:dyDescent="0.2">
      <c r="K212" s="30"/>
    </row>
    <row r="213" spans="11:11" ht="12" customHeight="1" x14ac:dyDescent="0.2">
      <c r="K213" s="30"/>
    </row>
    <row r="214" spans="11:11" ht="12" customHeight="1" x14ac:dyDescent="0.2">
      <c r="K214" s="30"/>
    </row>
    <row r="215" spans="11:11" ht="12" customHeight="1" x14ac:dyDescent="0.2">
      <c r="K215" s="30"/>
    </row>
    <row r="216" spans="11:11" ht="12" customHeight="1" x14ac:dyDescent="0.2">
      <c r="K216" s="30"/>
    </row>
    <row r="217" spans="11:11" ht="12" customHeight="1" x14ac:dyDescent="0.2">
      <c r="K217" s="30"/>
    </row>
    <row r="218" spans="11:11" ht="12" customHeight="1" x14ac:dyDescent="0.2">
      <c r="K218" s="30"/>
    </row>
    <row r="219" spans="11:11" ht="12" customHeight="1" x14ac:dyDescent="0.2">
      <c r="K219" s="30"/>
    </row>
    <row r="220" spans="11:11" ht="12" customHeight="1" x14ac:dyDescent="0.2">
      <c r="K220" s="30"/>
    </row>
    <row r="221" spans="11:11" ht="12" customHeight="1" x14ac:dyDescent="0.2">
      <c r="K221" s="30"/>
    </row>
    <row r="222" spans="11:11" ht="12" customHeight="1" x14ac:dyDescent="0.2">
      <c r="K222" s="30"/>
    </row>
    <row r="223" spans="11:11" ht="12" customHeight="1" x14ac:dyDescent="0.2">
      <c r="K223" s="30"/>
    </row>
    <row r="224" spans="11:11" ht="12" customHeight="1" x14ac:dyDescent="0.2">
      <c r="K224" s="30"/>
    </row>
    <row r="225" spans="11:11" ht="12" customHeight="1" x14ac:dyDescent="0.2">
      <c r="K225" s="30"/>
    </row>
    <row r="226" spans="11:11" ht="12" customHeight="1" x14ac:dyDescent="0.2">
      <c r="K226" s="30"/>
    </row>
    <row r="227" spans="11:11" ht="12" customHeight="1" x14ac:dyDescent="0.2">
      <c r="K227" s="30"/>
    </row>
    <row r="228" spans="11:11" ht="12" customHeight="1" x14ac:dyDescent="0.2">
      <c r="K228" s="30"/>
    </row>
    <row r="229" spans="11:11" ht="12" customHeight="1" x14ac:dyDescent="0.2">
      <c r="K229" s="30"/>
    </row>
    <row r="230" spans="11:11" ht="12" customHeight="1" x14ac:dyDescent="0.2">
      <c r="K230" s="30"/>
    </row>
    <row r="231" spans="11:11" ht="12" customHeight="1" x14ac:dyDescent="0.2">
      <c r="K231" s="30"/>
    </row>
    <row r="232" spans="11:11" ht="12" customHeight="1" x14ac:dyDescent="0.2">
      <c r="K232" s="30"/>
    </row>
    <row r="233" spans="11:11" ht="12" customHeight="1" x14ac:dyDescent="0.2">
      <c r="K233" s="30"/>
    </row>
    <row r="234" spans="11:11" ht="12" customHeight="1" x14ac:dyDescent="0.2">
      <c r="K234" s="30"/>
    </row>
    <row r="235" spans="11:11" ht="15.75" customHeight="1" x14ac:dyDescent="0.2">
      <c r="K235" s="30"/>
    </row>
    <row r="236" spans="11:11" ht="15.75" customHeight="1" x14ac:dyDescent="0.2">
      <c r="K236" s="30"/>
    </row>
    <row r="237" spans="11:11" ht="15.75" customHeight="1" x14ac:dyDescent="0.2">
      <c r="K237" s="30"/>
    </row>
    <row r="238" spans="11:11" ht="15.75" customHeight="1" x14ac:dyDescent="0.2">
      <c r="K238" s="30"/>
    </row>
    <row r="239" spans="11:11" ht="15.75" customHeight="1" x14ac:dyDescent="0.2">
      <c r="K239" s="30"/>
    </row>
    <row r="240" spans="11:11" ht="15.75" customHeight="1" x14ac:dyDescent="0.2">
      <c r="K240" s="30"/>
    </row>
    <row r="241" spans="11:11" ht="15.75" customHeight="1" x14ac:dyDescent="0.2">
      <c r="K241" s="30"/>
    </row>
    <row r="242" spans="11:11" ht="15.75" customHeight="1" x14ac:dyDescent="0.2">
      <c r="K242" s="30"/>
    </row>
    <row r="243" spans="11:11" ht="15.75" customHeight="1" x14ac:dyDescent="0.2">
      <c r="K243" s="30"/>
    </row>
    <row r="244" spans="11:11" ht="15.75" customHeight="1" x14ac:dyDescent="0.2">
      <c r="K244" s="30"/>
    </row>
    <row r="245" spans="11:11" ht="15.75" customHeight="1" x14ac:dyDescent="0.2">
      <c r="K245" s="30"/>
    </row>
    <row r="246" spans="11:11" ht="15.75" customHeight="1" x14ac:dyDescent="0.2">
      <c r="K246" s="30"/>
    </row>
    <row r="247" spans="11:11" ht="15.75" customHeight="1" x14ac:dyDescent="0.2">
      <c r="K247" s="30"/>
    </row>
    <row r="248" spans="11:11" ht="15.75" customHeight="1" x14ac:dyDescent="0.2">
      <c r="K248" s="30"/>
    </row>
    <row r="249" spans="11:11" ht="15.75" customHeight="1" x14ac:dyDescent="0.2">
      <c r="K249" s="30"/>
    </row>
    <row r="250" spans="11:11" ht="15.75" customHeight="1" x14ac:dyDescent="0.2">
      <c r="K250" s="30"/>
    </row>
    <row r="251" spans="11:11" ht="15.75" customHeight="1" x14ac:dyDescent="0.2">
      <c r="K251" s="30"/>
    </row>
    <row r="252" spans="11:11" ht="15.75" customHeight="1" x14ac:dyDescent="0.2">
      <c r="K252" s="30"/>
    </row>
    <row r="253" spans="11:11" ht="15.75" customHeight="1" x14ac:dyDescent="0.2">
      <c r="K253" s="30"/>
    </row>
    <row r="254" spans="11:11" ht="15.75" customHeight="1" x14ac:dyDescent="0.2">
      <c r="K254" s="30"/>
    </row>
    <row r="255" spans="11:11" ht="15.75" customHeight="1" x14ac:dyDescent="0.2">
      <c r="K255" s="30"/>
    </row>
    <row r="256" spans="11:11" ht="15.75" customHeight="1" x14ac:dyDescent="0.2">
      <c r="K256" s="30"/>
    </row>
    <row r="257" spans="11:11" ht="15.75" customHeight="1" x14ac:dyDescent="0.2">
      <c r="K257" s="30"/>
    </row>
    <row r="258" spans="11:11" ht="15.75" customHeight="1" x14ac:dyDescent="0.2">
      <c r="K258" s="30"/>
    </row>
    <row r="259" spans="11:11" ht="15.75" customHeight="1" x14ac:dyDescent="0.2">
      <c r="K259" s="30"/>
    </row>
    <row r="260" spans="11:11" ht="15.75" customHeight="1" x14ac:dyDescent="0.2">
      <c r="K260" s="30"/>
    </row>
    <row r="261" spans="11:11" ht="15.75" customHeight="1" x14ac:dyDescent="0.2">
      <c r="K261" s="30"/>
    </row>
    <row r="262" spans="11:11" ht="15.75" customHeight="1" x14ac:dyDescent="0.2">
      <c r="K262" s="30"/>
    </row>
    <row r="263" spans="11:11" ht="15.75" customHeight="1" x14ac:dyDescent="0.2">
      <c r="K263" s="30"/>
    </row>
    <row r="264" spans="11:11" ht="15.75" customHeight="1" x14ac:dyDescent="0.2">
      <c r="K264" s="30"/>
    </row>
    <row r="265" spans="11:11" ht="15.75" customHeight="1" x14ac:dyDescent="0.2">
      <c r="K265" s="30"/>
    </row>
    <row r="266" spans="11:11" ht="15.75" customHeight="1" x14ac:dyDescent="0.2">
      <c r="K266" s="30"/>
    </row>
    <row r="267" spans="11:11" ht="15.75" customHeight="1" x14ac:dyDescent="0.2">
      <c r="K267" s="30"/>
    </row>
    <row r="268" spans="11:11" ht="15.75" customHeight="1" x14ac:dyDescent="0.2">
      <c r="K268" s="30"/>
    </row>
    <row r="269" spans="11:11" ht="15.75" customHeight="1" x14ac:dyDescent="0.2">
      <c r="K269" s="30"/>
    </row>
    <row r="270" spans="11:11" ht="15.75" customHeight="1" x14ac:dyDescent="0.2">
      <c r="K270" s="30"/>
    </row>
    <row r="271" spans="11:11" ht="15.75" customHeight="1" x14ac:dyDescent="0.2">
      <c r="K271" s="30"/>
    </row>
    <row r="272" spans="11:11" ht="15.75" customHeight="1" x14ac:dyDescent="0.2">
      <c r="K272" s="30"/>
    </row>
    <row r="273" spans="11:11" ht="15.75" customHeight="1" x14ac:dyDescent="0.2">
      <c r="K273" s="30"/>
    </row>
    <row r="274" spans="11:11" ht="15.75" customHeight="1" x14ac:dyDescent="0.2">
      <c r="K274" s="30"/>
    </row>
    <row r="275" spans="11:11" ht="15.75" customHeight="1" x14ac:dyDescent="0.2">
      <c r="K275" s="30"/>
    </row>
    <row r="276" spans="11:11" ht="15.75" customHeight="1" x14ac:dyDescent="0.2">
      <c r="K276" s="30"/>
    </row>
    <row r="277" spans="11:11" ht="15.75" customHeight="1" x14ac:dyDescent="0.2">
      <c r="K277" s="30"/>
    </row>
    <row r="278" spans="11:11" ht="15.75" customHeight="1" x14ac:dyDescent="0.2">
      <c r="K278" s="30"/>
    </row>
    <row r="279" spans="11:11" ht="15.75" customHeight="1" x14ac:dyDescent="0.2">
      <c r="K279" s="30"/>
    </row>
    <row r="280" spans="11:11" ht="15.75" customHeight="1" x14ac:dyDescent="0.2">
      <c r="K280" s="30"/>
    </row>
    <row r="281" spans="11:11" ht="15.75" customHeight="1" x14ac:dyDescent="0.2">
      <c r="K281" s="30"/>
    </row>
    <row r="282" spans="11:11" ht="15.75" customHeight="1" x14ac:dyDescent="0.2">
      <c r="K282" s="30"/>
    </row>
    <row r="283" spans="11:11" ht="15.75" customHeight="1" x14ac:dyDescent="0.2">
      <c r="K283" s="30"/>
    </row>
    <row r="284" spans="11:11" ht="15.75" customHeight="1" x14ac:dyDescent="0.2">
      <c r="K284" s="30"/>
    </row>
    <row r="285" spans="11:11" ht="15.75" customHeight="1" x14ac:dyDescent="0.2">
      <c r="K285" s="30"/>
    </row>
    <row r="286" spans="11:11" ht="15.75" customHeight="1" x14ac:dyDescent="0.2">
      <c r="K286" s="30"/>
    </row>
    <row r="287" spans="11:11" ht="15.75" customHeight="1" x14ac:dyDescent="0.2">
      <c r="K287" s="30"/>
    </row>
    <row r="288" spans="11:11" ht="15.75" customHeight="1" x14ac:dyDescent="0.2">
      <c r="K288" s="30"/>
    </row>
    <row r="289" spans="11:11" ht="15.75" customHeight="1" x14ac:dyDescent="0.2">
      <c r="K289" s="30"/>
    </row>
    <row r="290" spans="11:11" ht="15.75" customHeight="1" x14ac:dyDescent="0.2">
      <c r="K290" s="30"/>
    </row>
    <row r="291" spans="11:11" ht="15.75" customHeight="1" x14ac:dyDescent="0.2">
      <c r="K291" s="30"/>
    </row>
    <row r="292" spans="11:11" ht="15.75" customHeight="1" x14ac:dyDescent="0.2">
      <c r="K292" s="30"/>
    </row>
    <row r="293" spans="11:11" ht="15.75" customHeight="1" x14ac:dyDescent="0.2">
      <c r="K293" s="30"/>
    </row>
    <row r="294" spans="11:11" ht="15.75" customHeight="1" x14ac:dyDescent="0.2">
      <c r="K294" s="30"/>
    </row>
    <row r="295" spans="11:11" ht="15.75" customHeight="1" x14ac:dyDescent="0.2">
      <c r="K295" s="30"/>
    </row>
    <row r="296" spans="11:11" ht="15.75" customHeight="1" x14ac:dyDescent="0.2">
      <c r="K296" s="30"/>
    </row>
    <row r="297" spans="11:11" ht="15.75" customHeight="1" x14ac:dyDescent="0.2">
      <c r="K297" s="30"/>
    </row>
    <row r="298" spans="11:11" ht="15.75" customHeight="1" x14ac:dyDescent="0.2">
      <c r="K298" s="30"/>
    </row>
    <row r="299" spans="11:11" ht="15.75" customHeight="1" x14ac:dyDescent="0.2">
      <c r="K299" s="30"/>
    </row>
    <row r="300" spans="11:11" ht="15.75" customHeight="1" x14ac:dyDescent="0.2">
      <c r="K300" s="30"/>
    </row>
    <row r="301" spans="11:11" ht="15.75" customHeight="1" x14ac:dyDescent="0.2">
      <c r="K301" s="30"/>
    </row>
    <row r="302" spans="11:11" ht="15.75" customHeight="1" x14ac:dyDescent="0.2">
      <c r="K302" s="30"/>
    </row>
    <row r="303" spans="11:11" ht="15.75" customHeight="1" x14ac:dyDescent="0.2">
      <c r="K303" s="30"/>
    </row>
    <row r="304" spans="11:11" ht="15.75" customHeight="1" x14ac:dyDescent="0.2">
      <c r="K304" s="30"/>
    </row>
    <row r="305" spans="11:11" ht="15.75" customHeight="1" x14ac:dyDescent="0.2">
      <c r="K305" s="30"/>
    </row>
    <row r="306" spans="11:11" ht="15.75" customHeight="1" x14ac:dyDescent="0.2">
      <c r="K306" s="30"/>
    </row>
    <row r="307" spans="11:11" ht="15.75" customHeight="1" x14ac:dyDescent="0.2">
      <c r="K307" s="30"/>
    </row>
    <row r="308" spans="11:11" ht="15.75" customHeight="1" x14ac:dyDescent="0.2">
      <c r="K308" s="30"/>
    </row>
    <row r="309" spans="11:11" ht="15.75" customHeight="1" x14ac:dyDescent="0.2">
      <c r="K309" s="30"/>
    </row>
    <row r="310" spans="11:11" ht="15.75" customHeight="1" x14ac:dyDescent="0.2">
      <c r="K310" s="30"/>
    </row>
    <row r="311" spans="11:11" ht="15.75" customHeight="1" x14ac:dyDescent="0.2">
      <c r="K311" s="30"/>
    </row>
    <row r="312" spans="11:11" ht="15.75" customHeight="1" x14ac:dyDescent="0.2">
      <c r="K312" s="30"/>
    </row>
    <row r="313" spans="11:11" ht="15.75" customHeight="1" x14ac:dyDescent="0.2">
      <c r="K313" s="30"/>
    </row>
    <row r="314" spans="11:11" ht="15.75" customHeight="1" x14ac:dyDescent="0.2">
      <c r="K314" s="30"/>
    </row>
    <row r="315" spans="11:11" ht="15.75" customHeight="1" x14ac:dyDescent="0.2">
      <c r="K315" s="30"/>
    </row>
    <row r="316" spans="11:11" ht="15.75" customHeight="1" x14ac:dyDescent="0.2">
      <c r="K316" s="30"/>
    </row>
    <row r="317" spans="11:11" ht="15.75" customHeight="1" x14ac:dyDescent="0.2">
      <c r="K317" s="30"/>
    </row>
    <row r="318" spans="11:11" ht="15.75" customHeight="1" x14ac:dyDescent="0.2">
      <c r="K318" s="30"/>
    </row>
    <row r="319" spans="11:11" ht="15.75" customHeight="1" x14ac:dyDescent="0.2">
      <c r="K319" s="30"/>
    </row>
    <row r="320" spans="11:11" ht="15.75" customHeight="1" x14ac:dyDescent="0.2">
      <c r="K320" s="30"/>
    </row>
    <row r="321" spans="11:11" ht="15.75" customHeight="1" x14ac:dyDescent="0.2">
      <c r="K321" s="30"/>
    </row>
    <row r="322" spans="11:11" ht="15.75" customHeight="1" x14ac:dyDescent="0.2">
      <c r="K322" s="30"/>
    </row>
    <row r="323" spans="11:11" ht="15.75" customHeight="1" x14ac:dyDescent="0.2">
      <c r="K323" s="30"/>
    </row>
    <row r="324" spans="11:11" ht="15.75" customHeight="1" x14ac:dyDescent="0.2">
      <c r="K324" s="30"/>
    </row>
    <row r="325" spans="11:11" ht="15.75" customHeight="1" x14ac:dyDescent="0.2">
      <c r="K325" s="30"/>
    </row>
    <row r="326" spans="11:11" ht="15.75" customHeight="1" x14ac:dyDescent="0.2">
      <c r="K326" s="30"/>
    </row>
    <row r="327" spans="11:11" ht="15.75" customHeight="1" x14ac:dyDescent="0.2">
      <c r="K327" s="30"/>
    </row>
    <row r="328" spans="11:11" ht="15.75" customHeight="1" x14ac:dyDescent="0.2">
      <c r="K328" s="30"/>
    </row>
    <row r="329" spans="11:11" ht="15.75" customHeight="1" x14ac:dyDescent="0.2">
      <c r="K329" s="30"/>
    </row>
    <row r="330" spans="11:11" ht="15.75" customHeight="1" x14ac:dyDescent="0.2">
      <c r="K330" s="30"/>
    </row>
    <row r="331" spans="11:11" ht="15.75" customHeight="1" x14ac:dyDescent="0.2">
      <c r="K331" s="30"/>
    </row>
    <row r="332" spans="11:11" ht="15.75" customHeight="1" x14ac:dyDescent="0.2">
      <c r="K332" s="30"/>
    </row>
    <row r="333" spans="11:11" ht="15.75" customHeight="1" x14ac:dyDescent="0.2">
      <c r="K333" s="30"/>
    </row>
    <row r="334" spans="11:11" ht="15.75" customHeight="1" x14ac:dyDescent="0.2">
      <c r="K334" s="30"/>
    </row>
    <row r="335" spans="11:11" ht="15.75" customHeight="1" x14ac:dyDescent="0.2">
      <c r="K335" s="30"/>
    </row>
    <row r="336" spans="11:11" ht="15.75" customHeight="1" x14ac:dyDescent="0.2">
      <c r="K336" s="30"/>
    </row>
    <row r="337" spans="11:11" ht="15.75" customHeight="1" x14ac:dyDescent="0.2">
      <c r="K337" s="30"/>
    </row>
    <row r="338" spans="11:11" ht="15.75" customHeight="1" x14ac:dyDescent="0.2">
      <c r="K338" s="30"/>
    </row>
    <row r="339" spans="11:11" ht="15.75" customHeight="1" x14ac:dyDescent="0.2">
      <c r="K339" s="30"/>
    </row>
    <row r="340" spans="11:11" ht="15.75" customHeight="1" x14ac:dyDescent="0.2">
      <c r="K340" s="30"/>
    </row>
    <row r="341" spans="11:11" ht="15.75" customHeight="1" x14ac:dyDescent="0.2">
      <c r="K341" s="30"/>
    </row>
    <row r="342" spans="11:11" ht="15.75" customHeight="1" x14ac:dyDescent="0.2">
      <c r="K342" s="30"/>
    </row>
    <row r="343" spans="11:11" ht="15.75" customHeight="1" x14ac:dyDescent="0.2">
      <c r="K343" s="30"/>
    </row>
    <row r="344" spans="11:11" ht="15.75" customHeight="1" x14ac:dyDescent="0.2">
      <c r="K344" s="30"/>
    </row>
    <row r="345" spans="11:11" ht="15.75" customHeight="1" x14ac:dyDescent="0.2">
      <c r="K345" s="30"/>
    </row>
    <row r="346" spans="11:11" ht="15.75" customHeight="1" x14ac:dyDescent="0.2">
      <c r="K346" s="30"/>
    </row>
    <row r="347" spans="11:11" ht="15.75" customHeight="1" x14ac:dyDescent="0.2">
      <c r="K347" s="30"/>
    </row>
    <row r="348" spans="11:11" ht="15.75" customHeight="1" x14ac:dyDescent="0.2">
      <c r="K348" s="30"/>
    </row>
    <row r="349" spans="11:11" ht="15.75" customHeight="1" x14ac:dyDescent="0.2">
      <c r="K349" s="30"/>
    </row>
    <row r="350" spans="11:11" ht="15.75" customHeight="1" x14ac:dyDescent="0.2">
      <c r="K350" s="30"/>
    </row>
    <row r="351" spans="11:11" ht="15.75" customHeight="1" x14ac:dyDescent="0.2">
      <c r="K351" s="30"/>
    </row>
    <row r="352" spans="11:11" ht="15.75" customHeight="1" x14ac:dyDescent="0.2">
      <c r="K352" s="30"/>
    </row>
    <row r="353" spans="11:11" ht="15.75" customHeight="1" x14ac:dyDescent="0.2">
      <c r="K353" s="30"/>
    </row>
    <row r="354" spans="11:11" ht="15.75" customHeight="1" x14ac:dyDescent="0.2">
      <c r="K354" s="30"/>
    </row>
    <row r="355" spans="11:11" ht="15.75" customHeight="1" x14ac:dyDescent="0.2">
      <c r="K355" s="30"/>
    </row>
    <row r="356" spans="11:11" ht="15.75" customHeight="1" x14ac:dyDescent="0.2">
      <c r="K356" s="30"/>
    </row>
    <row r="357" spans="11:11" ht="15.75" customHeight="1" x14ac:dyDescent="0.2">
      <c r="K357" s="30"/>
    </row>
    <row r="358" spans="11:11" ht="15.75" customHeight="1" x14ac:dyDescent="0.2">
      <c r="K358" s="30"/>
    </row>
    <row r="359" spans="11:11" ht="15.75" customHeight="1" x14ac:dyDescent="0.2">
      <c r="K359" s="30"/>
    </row>
    <row r="360" spans="11:11" ht="15.75" customHeight="1" x14ac:dyDescent="0.2">
      <c r="K360" s="30"/>
    </row>
    <row r="361" spans="11:11" ht="15.75" customHeight="1" x14ac:dyDescent="0.2">
      <c r="K361" s="30"/>
    </row>
    <row r="362" spans="11:11" ht="15.75" customHeight="1" x14ac:dyDescent="0.2">
      <c r="K362" s="30"/>
    </row>
    <row r="363" spans="11:11" ht="15.75" customHeight="1" x14ac:dyDescent="0.2">
      <c r="K363" s="30"/>
    </row>
    <row r="364" spans="11:11" ht="15.75" customHeight="1" x14ac:dyDescent="0.2">
      <c r="K364" s="30"/>
    </row>
    <row r="365" spans="11:11" ht="15.75" customHeight="1" x14ac:dyDescent="0.2">
      <c r="K365" s="30"/>
    </row>
    <row r="366" spans="11:11" ht="15.75" customHeight="1" x14ac:dyDescent="0.2">
      <c r="K366" s="30"/>
    </row>
    <row r="367" spans="11:11" ht="15.75" customHeight="1" x14ac:dyDescent="0.2">
      <c r="K367" s="30"/>
    </row>
    <row r="368" spans="11:11" ht="15.75" customHeight="1" x14ac:dyDescent="0.2">
      <c r="K368" s="30"/>
    </row>
    <row r="369" spans="11:11" ht="15.75" customHeight="1" x14ac:dyDescent="0.2">
      <c r="K369" s="30"/>
    </row>
    <row r="370" spans="11:11" ht="15.75" customHeight="1" x14ac:dyDescent="0.2">
      <c r="K370" s="30"/>
    </row>
    <row r="371" spans="11:11" ht="15.75" customHeight="1" x14ac:dyDescent="0.2">
      <c r="K371" s="30"/>
    </row>
    <row r="372" spans="11:11" ht="15.75" customHeight="1" x14ac:dyDescent="0.2">
      <c r="K372" s="30"/>
    </row>
    <row r="373" spans="11:11" ht="15.75" customHeight="1" x14ac:dyDescent="0.2">
      <c r="K373" s="30"/>
    </row>
    <row r="374" spans="11:11" ht="15.75" customHeight="1" x14ac:dyDescent="0.2">
      <c r="K374" s="30"/>
    </row>
    <row r="375" spans="11:11" ht="15.75" customHeight="1" x14ac:dyDescent="0.2">
      <c r="K375" s="30"/>
    </row>
    <row r="376" spans="11:11" ht="15.75" customHeight="1" x14ac:dyDescent="0.2">
      <c r="K376" s="30"/>
    </row>
    <row r="377" spans="11:11" ht="15.75" customHeight="1" x14ac:dyDescent="0.2">
      <c r="K377" s="30"/>
    </row>
    <row r="378" spans="11:11" ht="15.75" customHeight="1" x14ac:dyDescent="0.2">
      <c r="K378" s="30"/>
    </row>
    <row r="379" spans="11:11" ht="15.75" customHeight="1" x14ac:dyDescent="0.2">
      <c r="K379" s="30"/>
    </row>
    <row r="380" spans="11:11" ht="15.75" customHeight="1" x14ac:dyDescent="0.2">
      <c r="K380" s="30"/>
    </row>
    <row r="381" spans="11:11" ht="15.75" customHeight="1" x14ac:dyDescent="0.2">
      <c r="K381" s="30"/>
    </row>
    <row r="382" spans="11:11" ht="15.75" customHeight="1" x14ac:dyDescent="0.2">
      <c r="K382" s="30"/>
    </row>
    <row r="383" spans="11:11" ht="15.75" customHeight="1" x14ac:dyDescent="0.2">
      <c r="K383" s="30"/>
    </row>
    <row r="384" spans="11:11" ht="15.75" customHeight="1" x14ac:dyDescent="0.2">
      <c r="K384" s="30"/>
    </row>
    <row r="385" spans="11:11" ht="15.75" customHeight="1" x14ac:dyDescent="0.2">
      <c r="K385" s="30"/>
    </row>
    <row r="386" spans="11:11" ht="15.75" customHeight="1" x14ac:dyDescent="0.2">
      <c r="K386" s="30"/>
    </row>
    <row r="387" spans="11:11" ht="15.75" customHeight="1" x14ac:dyDescent="0.2">
      <c r="K387" s="30"/>
    </row>
    <row r="388" spans="11:11" ht="15.75" customHeight="1" x14ac:dyDescent="0.2">
      <c r="K388" s="30"/>
    </row>
    <row r="389" spans="11:11" ht="15.75" customHeight="1" x14ac:dyDescent="0.2">
      <c r="K389" s="30"/>
    </row>
    <row r="390" spans="11:11" ht="15.75" customHeight="1" x14ac:dyDescent="0.2">
      <c r="K390" s="30"/>
    </row>
    <row r="391" spans="11:11" ht="15.75" customHeight="1" x14ac:dyDescent="0.2">
      <c r="K391" s="30"/>
    </row>
    <row r="392" spans="11:11" ht="15.75" customHeight="1" x14ac:dyDescent="0.2">
      <c r="K392" s="30"/>
    </row>
    <row r="393" spans="11:11" ht="15.75" customHeight="1" x14ac:dyDescent="0.2">
      <c r="K393" s="30"/>
    </row>
    <row r="394" spans="11:11" ht="15.75" customHeight="1" x14ac:dyDescent="0.2">
      <c r="K394" s="30"/>
    </row>
    <row r="395" spans="11:11" ht="15.75" customHeight="1" x14ac:dyDescent="0.2">
      <c r="K395" s="30"/>
    </row>
    <row r="396" spans="11:11" ht="15.75" customHeight="1" x14ac:dyDescent="0.2">
      <c r="K396" s="30"/>
    </row>
    <row r="397" spans="11:11" ht="15.75" customHeight="1" x14ac:dyDescent="0.2">
      <c r="K397" s="30"/>
    </row>
    <row r="398" spans="11:11" ht="15.75" customHeight="1" x14ac:dyDescent="0.2">
      <c r="K398" s="30"/>
    </row>
    <row r="399" spans="11:11" ht="15.75" customHeight="1" x14ac:dyDescent="0.2">
      <c r="K399" s="30"/>
    </row>
    <row r="400" spans="11:11" ht="15.75" customHeight="1" x14ac:dyDescent="0.2">
      <c r="K400" s="30"/>
    </row>
    <row r="401" spans="11:11" ht="15.75" customHeight="1" x14ac:dyDescent="0.2">
      <c r="K401" s="30"/>
    </row>
    <row r="402" spans="11:11" ht="15.75" customHeight="1" x14ac:dyDescent="0.2">
      <c r="K402" s="30"/>
    </row>
    <row r="403" spans="11:11" ht="15.75" customHeight="1" x14ac:dyDescent="0.2">
      <c r="K403" s="30"/>
    </row>
    <row r="404" spans="11:11" ht="15.75" customHeight="1" x14ac:dyDescent="0.2">
      <c r="K404" s="30"/>
    </row>
    <row r="405" spans="11:11" ht="15.75" customHeight="1" x14ac:dyDescent="0.2">
      <c r="K405" s="30"/>
    </row>
    <row r="406" spans="11:11" ht="15.75" customHeight="1" x14ac:dyDescent="0.2">
      <c r="K406" s="30"/>
    </row>
    <row r="407" spans="11:11" ht="15.75" customHeight="1" x14ac:dyDescent="0.2">
      <c r="K407" s="30"/>
    </row>
    <row r="408" spans="11:11" ht="15.75" customHeight="1" x14ac:dyDescent="0.2">
      <c r="K408" s="30"/>
    </row>
    <row r="409" spans="11:11" ht="15.75" customHeight="1" x14ac:dyDescent="0.2">
      <c r="K409" s="30"/>
    </row>
    <row r="410" spans="11:11" ht="15.75" customHeight="1" x14ac:dyDescent="0.2">
      <c r="K410" s="30"/>
    </row>
    <row r="411" spans="11:11" ht="15.75" customHeight="1" x14ac:dyDescent="0.2">
      <c r="K411" s="30"/>
    </row>
    <row r="412" spans="11:11" ht="15.75" customHeight="1" x14ac:dyDescent="0.2">
      <c r="K412" s="30"/>
    </row>
    <row r="413" spans="11:11" ht="15.75" customHeight="1" x14ac:dyDescent="0.2">
      <c r="K413" s="30"/>
    </row>
    <row r="414" spans="11:11" ht="15.75" customHeight="1" x14ac:dyDescent="0.2">
      <c r="K414" s="30"/>
    </row>
    <row r="415" spans="11:11" ht="15.75" customHeight="1" x14ac:dyDescent="0.2">
      <c r="K415" s="30"/>
    </row>
    <row r="416" spans="11:11" ht="15.75" customHeight="1" x14ac:dyDescent="0.2">
      <c r="K416" s="30"/>
    </row>
    <row r="417" spans="11:11" ht="15.75" customHeight="1" x14ac:dyDescent="0.2">
      <c r="K417" s="30"/>
    </row>
    <row r="418" spans="11:11" ht="15.75" customHeight="1" x14ac:dyDescent="0.2">
      <c r="K418" s="30"/>
    </row>
    <row r="419" spans="11:11" ht="15.75" customHeight="1" x14ac:dyDescent="0.2">
      <c r="K419" s="30"/>
    </row>
    <row r="420" spans="11:11" ht="15.75" customHeight="1" x14ac:dyDescent="0.2">
      <c r="K420" s="30"/>
    </row>
    <row r="421" spans="11:11" ht="15.75" customHeight="1" x14ac:dyDescent="0.2">
      <c r="K421" s="30"/>
    </row>
    <row r="422" spans="11:11" ht="15.75" customHeight="1" x14ac:dyDescent="0.2">
      <c r="K422" s="30"/>
    </row>
    <row r="423" spans="11:11" ht="15.75" customHeight="1" x14ac:dyDescent="0.2">
      <c r="K423" s="30"/>
    </row>
    <row r="424" spans="11:11" ht="15.75" customHeight="1" x14ac:dyDescent="0.2">
      <c r="K424" s="30"/>
    </row>
    <row r="425" spans="11:11" ht="15.75" customHeight="1" x14ac:dyDescent="0.2">
      <c r="K425" s="30"/>
    </row>
    <row r="426" spans="11:11" ht="15.75" customHeight="1" x14ac:dyDescent="0.2">
      <c r="K426" s="30"/>
    </row>
    <row r="427" spans="11:11" ht="15.75" customHeight="1" x14ac:dyDescent="0.2">
      <c r="K427" s="30"/>
    </row>
    <row r="428" spans="11:11" ht="15.75" customHeight="1" x14ac:dyDescent="0.2">
      <c r="K428" s="30"/>
    </row>
    <row r="429" spans="11:11" ht="15.75" customHeight="1" x14ac:dyDescent="0.2">
      <c r="K429" s="30"/>
    </row>
    <row r="430" spans="11:11" ht="15.75" customHeight="1" x14ac:dyDescent="0.2">
      <c r="K430" s="30"/>
    </row>
    <row r="431" spans="11:11" ht="15.75" customHeight="1" x14ac:dyDescent="0.2">
      <c r="K431" s="30"/>
    </row>
    <row r="432" spans="11:11" ht="15.75" customHeight="1" x14ac:dyDescent="0.2">
      <c r="K432" s="30"/>
    </row>
    <row r="433" spans="11:11" ht="15.75" customHeight="1" x14ac:dyDescent="0.2">
      <c r="K433" s="30"/>
    </row>
    <row r="434" spans="11:11" ht="15.75" customHeight="1" x14ac:dyDescent="0.2">
      <c r="K434" s="30"/>
    </row>
    <row r="435" spans="11:11" ht="15.75" customHeight="1" x14ac:dyDescent="0.2">
      <c r="K435" s="30"/>
    </row>
    <row r="436" spans="11:11" ht="15.75" customHeight="1" x14ac:dyDescent="0.2">
      <c r="K436" s="30"/>
    </row>
    <row r="437" spans="11:11" ht="15.75" customHeight="1" x14ac:dyDescent="0.2">
      <c r="K437" s="30"/>
    </row>
    <row r="438" spans="11:11" ht="15.75" customHeight="1" x14ac:dyDescent="0.2">
      <c r="K438" s="30"/>
    </row>
    <row r="439" spans="11:11" ht="15.75" customHeight="1" x14ac:dyDescent="0.2">
      <c r="K439" s="30"/>
    </row>
    <row r="440" spans="11:11" ht="15.75" customHeight="1" x14ac:dyDescent="0.2">
      <c r="K440" s="30"/>
    </row>
    <row r="441" spans="11:11" ht="15.75" customHeight="1" x14ac:dyDescent="0.2">
      <c r="K441" s="30"/>
    </row>
    <row r="442" spans="11:11" ht="15.75" customHeight="1" x14ac:dyDescent="0.2">
      <c r="K442" s="30"/>
    </row>
    <row r="443" spans="11:11" ht="15.75" customHeight="1" x14ac:dyDescent="0.2">
      <c r="K443" s="30"/>
    </row>
    <row r="444" spans="11:11" ht="15.75" customHeight="1" x14ac:dyDescent="0.2">
      <c r="K444" s="30"/>
    </row>
    <row r="445" spans="11:11" ht="15.75" customHeight="1" x14ac:dyDescent="0.2">
      <c r="K445" s="30"/>
    </row>
    <row r="446" spans="11:11" ht="15.75" customHeight="1" x14ac:dyDescent="0.2">
      <c r="K446" s="30"/>
    </row>
    <row r="447" spans="11:11" ht="15.75" customHeight="1" x14ac:dyDescent="0.2">
      <c r="K447" s="30"/>
    </row>
    <row r="448" spans="11:11" ht="15.75" customHeight="1" x14ac:dyDescent="0.2">
      <c r="K448" s="30"/>
    </row>
    <row r="449" spans="11:11" ht="15.75" customHeight="1" x14ac:dyDescent="0.2">
      <c r="K449" s="30"/>
    </row>
    <row r="450" spans="11:11" ht="15.75" customHeight="1" x14ac:dyDescent="0.2">
      <c r="K450" s="30"/>
    </row>
    <row r="451" spans="11:11" ht="15.75" customHeight="1" x14ac:dyDescent="0.2">
      <c r="K451" s="30"/>
    </row>
    <row r="452" spans="11:11" ht="15.75" customHeight="1" x14ac:dyDescent="0.2">
      <c r="K452" s="30"/>
    </row>
    <row r="453" spans="11:11" ht="15.75" customHeight="1" x14ac:dyDescent="0.2">
      <c r="K453" s="30"/>
    </row>
    <row r="454" spans="11:11" ht="15.75" customHeight="1" x14ac:dyDescent="0.2">
      <c r="K454" s="30"/>
    </row>
    <row r="455" spans="11:11" ht="15.75" customHeight="1" x14ac:dyDescent="0.2">
      <c r="K455" s="30"/>
    </row>
    <row r="456" spans="11:11" ht="15.75" customHeight="1" x14ac:dyDescent="0.2">
      <c r="K456" s="30"/>
    </row>
    <row r="457" spans="11:11" ht="15.75" customHeight="1" x14ac:dyDescent="0.2">
      <c r="K457" s="30"/>
    </row>
    <row r="458" spans="11:11" ht="15.75" customHeight="1" x14ac:dyDescent="0.2">
      <c r="K458" s="30"/>
    </row>
    <row r="459" spans="11:11" ht="15.75" customHeight="1" x14ac:dyDescent="0.2">
      <c r="K459" s="30"/>
    </row>
    <row r="460" spans="11:11" ht="15.75" customHeight="1" x14ac:dyDescent="0.2">
      <c r="K460" s="30"/>
    </row>
    <row r="461" spans="11:11" ht="15.75" customHeight="1" x14ac:dyDescent="0.2">
      <c r="K461" s="30"/>
    </row>
    <row r="462" spans="11:11" ht="15.75" customHeight="1" x14ac:dyDescent="0.2">
      <c r="K462" s="30"/>
    </row>
    <row r="463" spans="11:11" ht="15.75" customHeight="1" x14ac:dyDescent="0.2">
      <c r="K463" s="30"/>
    </row>
    <row r="464" spans="11:11" ht="15.75" customHeight="1" x14ac:dyDescent="0.2">
      <c r="K464" s="30"/>
    </row>
    <row r="465" spans="11:11" ht="15.75" customHeight="1" x14ac:dyDescent="0.2">
      <c r="K465" s="30"/>
    </row>
    <row r="466" spans="11:11" ht="15.75" customHeight="1" x14ac:dyDescent="0.2">
      <c r="K466" s="30"/>
    </row>
    <row r="467" spans="11:11" ht="15.75" customHeight="1" x14ac:dyDescent="0.2">
      <c r="K467" s="30"/>
    </row>
    <row r="468" spans="11:11" ht="15.75" customHeight="1" x14ac:dyDescent="0.2">
      <c r="K468" s="30"/>
    </row>
    <row r="469" spans="11:11" ht="15.75" customHeight="1" x14ac:dyDescent="0.2">
      <c r="K469" s="30"/>
    </row>
    <row r="470" spans="11:11" ht="15.75" customHeight="1" x14ac:dyDescent="0.2">
      <c r="K470" s="30"/>
    </row>
    <row r="471" spans="11:11" ht="15.75" customHeight="1" x14ac:dyDescent="0.2">
      <c r="K471" s="30"/>
    </row>
    <row r="472" spans="11:11" ht="15.75" customHeight="1" x14ac:dyDescent="0.2">
      <c r="K472" s="30"/>
    </row>
    <row r="473" spans="11:11" ht="15.75" customHeight="1" x14ac:dyDescent="0.2">
      <c r="K473" s="30"/>
    </row>
    <row r="474" spans="11:11" ht="15.75" customHeight="1" x14ac:dyDescent="0.2">
      <c r="K474" s="30"/>
    </row>
    <row r="475" spans="11:11" ht="15.75" customHeight="1" x14ac:dyDescent="0.2">
      <c r="K475" s="30"/>
    </row>
    <row r="476" spans="11:11" ht="15.75" customHeight="1" x14ac:dyDescent="0.2">
      <c r="K476" s="30"/>
    </row>
    <row r="477" spans="11:11" ht="15.75" customHeight="1" x14ac:dyDescent="0.2">
      <c r="K477" s="30"/>
    </row>
    <row r="478" spans="11:11" ht="15.75" customHeight="1" x14ac:dyDescent="0.2">
      <c r="K478" s="30"/>
    </row>
    <row r="479" spans="11:11" ht="15.75" customHeight="1" x14ac:dyDescent="0.2">
      <c r="K479" s="30"/>
    </row>
    <row r="480" spans="11:11" ht="15.75" customHeight="1" x14ac:dyDescent="0.2">
      <c r="K480" s="30"/>
    </row>
    <row r="481" spans="11:11" ht="15.75" customHeight="1" x14ac:dyDescent="0.2">
      <c r="K481" s="30"/>
    </row>
    <row r="482" spans="11:11" ht="15.75" customHeight="1" x14ac:dyDescent="0.2">
      <c r="K482" s="30"/>
    </row>
    <row r="483" spans="11:11" ht="15.75" customHeight="1" x14ac:dyDescent="0.2">
      <c r="K483" s="30"/>
    </row>
    <row r="484" spans="11:11" ht="15.75" customHeight="1" x14ac:dyDescent="0.2">
      <c r="K484" s="30"/>
    </row>
    <row r="485" spans="11:11" ht="15.75" customHeight="1" x14ac:dyDescent="0.2">
      <c r="K485" s="30"/>
    </row>
    <row r="486" spans="11:11" ht="15.75" customHeight="1" x14ac:dyDescent="0.2">
      <c r="K486" s="30"/>
    </row>
    <row r="487" spans="11:11" ht="15.75" customHeight="1" x14ac:dyDescent="0.2">
      <c r="K487" s="30"/>
    </row>
    <row r="488" spans="11:11" ht="15.75" customHeight="1" x14ac:dyDescent="0.2">
      <c r="K488" s="30"/>
    </row>
    <row r="489" spans="11:11" ht="15.75" customHeight="1" x14ac:dyDescent="0.2">
      <c r="K489" s="30"/>
    </row>
    <row r="490" spans="11:11" ht="15.75" customHeight="1" x14ac:dyDescent="0.2">
      <c r="K490" s="30"/>
    </row>
    <row r="491" spans="11:11" ht="15.75" customHeight="1" x14ac:dyDescent="0.2">
      <c r="K491" s="30"/>
    </row>
    <row r="492" spans="11:11" ht="15.75" customHeight="1" x14ac:dyDescent="0.2">
      <c r="K492" s="30"/>
    </row>
    <row r="493" spans="11:11" ht="15.75" customHeight="1" x14ac:dyDescent="0.2">
      <c r="K493" s="30"/>
    </row>
    <row r="494" spans="11:11" ht="15.75" customHeight="1" x14ac:dyDescent="0.2">
      <c r="K494" s="30"/>
    </row>
    <row r="495" spans="11:11" ht="15.75" customHeight="1" x14ac:dyDescent="0.2">
      <c r="K495" s="30"/>
    </row>
    <row r="496" spans="11:11" ht="15.75" customHeight="1" x14ac:dyDescent="0.2">
      <c r="K496" s="30"/>
    </row>
    <row r="497" spans="11:11" ht="15.75" customHeight="1" x14ac:dyDescent="0.2">
      <c r="K497" s="30"/>
    </row>
    <row r="498" spans="11:11" ht="15.75" customHeight="1" x14ac:dyDescent="0.2">
      <c r="K498" s="30"/>
    </row>
    <row r="499" spans="11:11" ht="15.75" customHeight="1" x14ac:dyDescent="0.2">
      <c r="K499" s="30"/>
    </row>
    <row r="500" spans="11:11" ht="15.75" customHeight="1" x14ac:dyDescent="0.2">
      <c r="K500" s="30"/>
    </row>
    <row r="501" spans="11:11" ht="15.75" customHeight="1" x14ac:dyDescent="0.2">
      <c r="K501" s="30"/>
    </row>
    <row r="502" spans="11:11" ht="15.75" customHeight="1" x14ac:dyDescent="0.2">
      <c r="K502" s="30"/>
    </row>
    <row r="503" spans="11:11" ht="15.75" customHeight="1" x14ac:dyDescent="0.2">
      <c r="K503" s="30"/>
    </row>
    <row r="504" spans="11:11" ht="15.75" customHeight="1" x14ac:dyDescent="0.2">
      <c r="K504" s="30"/>
    </row>
    <row r="505" spans="11:11" ht="15.75" customHeight="1" x14ac:dyDescent="0.2">
      <c r="K505" s="30"/>
    </row>
    <row r="506" spans="11:11" ht="15.75" customHeight="1" x14ac:dyDescent="0.2">
      <c r="K506" s="30"/>
    </row>
    <row r="507" spans="11:11" ht="15.75" customHeight="1" x14ac:dyDescent="0.2">
      <c r="K507" s="30"/>
    </row>
    <row r="508" spans="11:11" ht="15.75" customHeight="1" x14ac:dyDescent="0.2">
      <c r="K508" s="30"/>
    </row>
    <row r="509" spans="11:11" ht="15.75" customHeight="1" x14ac:dyDescent="0.2">
      <c r="K509" s="30"/>
    </row>
    <row r="510" spans="11:11" ht="15.75" customHeight="1" x14ac:dyDescent="0.2">
      <c r="K510" s="30"/>
    </row>
    <row r="511" spans="11:11" ht="15.75" customHeight="1" x14ac:dyDescent="0.2">
      <c r="K511" s="30"/>
    </row>
    <row r="512" spans="11:11" ht="15.75" customHeight="1" x14ac:dyDescent="0.2">
      <c r="K512" s="30"/>
    </row>
    <row r="513" spans="11:11" ht="15.75" customHeight="1" x14ac:dyDescent="0.2">
      <c r="K513" s="30"/>
    </row>
    <row r="514" spans="11:11" ht="15.75" customHeight="1" x14ac:dyDescent="0.2">
      <c r="K514" s="30"/>
    </row>
    <row r="515" spans="11:11" ht="15.75" customHeight="1" x14ac:dyDescent="0.2">
      <c r="K515" s="30"/>
    </row>
    <row r="516" spans="11:11" ht="15.75" customHeight="1" x14ac:dyDescent="0.2">
      <c r="K516" s="30"/>
    </row>
    <row r="517" spans="11:11" ht="15.75" customHeight="1" x14ac:dyDescent="0.2">
      <c r="K517" s="30"/>
    </row>
    <row r="518" spans="11:11" ht="15.75" customHeight="1" x14ac:dyDescent="0.2">
      <c r="K518" s="30"/>
    </row>
    <row r="519" spans="11:11" ht="15.75" customHeight="1" x14ac:dyDescent="0.2">
      <c r="K519" s="30"/>
    </row>
    <row r="520" spans="11:11" ht="15.75" customHeight="1" x14ac:dyDescent="0.2">
      <c r="K520" s="30"/>
    </row>
    <row r="521" spans="11:11" ht="15.75" customHeight="1" x14ac:dyDescent="0.2">
      <c r="K521" s="30"/>
    </row>
    <row r="522" spans="11:11" ht="15.75" customHeight="1" x14ac:dyDescent="0.2">
      <c r="K522" s="30"/>
    </row>
    <row r="523" spans="11:11" ht="15.75" customHeight="1" x14ac:dyDescent="0.2">
      <c r="K523" s="30"/>
    </row>
    <row r="524" spans="11:11" ht="15.75" customHeight="1" x14ac:dyDescent="0.2">
      <c r="K524" s="30"/>
    </row>
    <row r="525" spans="11:11" ht="15.75" customHeight="1" x14ac:dyDescent="0.2">
      <c r="K525" s="30"/>
    </row>
    <row r="526" spans="11:11" ht="15.75" customHeight="1" x14ac:dyDescent="0.2">
      <c r="K526" s="30"/>
    </row>
    <row r="527" spans="11:11" ht="15.75" customHeight="1" x14ac:dyDescent="0.2">
      <c r="K527" s="30"/>
    </row>
    <row r="528" spans="11:11" ht="15.75" customHeight="1" x14ac:dyDescent="0.2">
      <c r="K528" s="30"/>
    </row>
    <row r="529" spans="11:11" ht="15.75" customHeight="1" x14ac:dyDescent="0.2">
      <c r="K529" s="30"/>
    </row>
    <row r="530" spans="11:11" ht="15.75" customHeight="1" x14ac:dyDescent="0.2">
      <c r="K530" s="30"/>
    </row>
    <row r="531" spans="11:11" ht="15.75" customHeight="1" x14ac:dyDescent="0.2">
      <c r="K531" s="30"/>
    </row>
    <row r="532" spans="11:11" ht="15.75" customHeight="1" x14ac:dyDescent="0.2">
      <c r="K532" s="30"/>
    </row>
    <row r="533" spans="11:11" ht="15.75" customHeight="1" x14ac:dyDescent="0.2">
      <c r="K533" s="30"/>
    </row>
    <row r="534" spans="11:11" ht="15.75" customHeight="1" x14ac:dyDescent="0.2">
      <c r="K534" s="30"/>
    </row>
    <row r="535" spans="11:11" ht="15.75" customHeight="1" x14ac:dyDescent="0.2">
      <c r="K535" s="30"/>
    </row>
    <row r="536" spans="11:11" ht="15.75" customHeight="1" x14ac:dyDescent="0.2">
      <c r="K536" s="30"/>
    </row>
    <row r="537" spans="11:11" ht="15.75" customHeight="1" x14ac:dyDescent="0.2">
      <c r="K537" s="30"/>
    </row>
    <row r="538" spans="11:11" ht="15.75" customHeight="1" x14ac:dyDescent="0.2">
      <c r="K538" s="30"/>
    </row>
    <row r="539" spans="11:11" ht="15.75" customHeight="1" x14ac:dyDescent="0.2">
      <c r="K539" s="30"/>
    </row>
    <row r="540" spans="11:11" ht="15.75" customHeight="1" x14ac:dyDescent="0.2">
      <c r="K540" s="30"/>
    </row>
    <row r="541" spans="11:11" ht="15.75" customHeight="1" x14ac:dyDescent="0.2">
      <c r="K541" s="30"/>
    </row>
    <row r="542" spans="11:11" ht="15.75" customHeight="1" x14ac:dyDescent="0.2">
      <c r="K542" s="30"/>
    </row>
    <row r="543" spans="11:11" ht="15.75" customHeight="1" x14ac:dyDescent="0.2">
      <c r="K543" s="30"/>
    </row>
    <row r="544" spans="11:11" ht="15.75" customHeight="1" x14ac:dyDescent="0.2">
      <c r="K544" s="30"/>
    </row>
    <row r="545" spans="11:11" ht="15.75" customHeight="1" x14ac:dyDescent="0.2">
      <c r="K545" s="30"/>
    </row>
    <row r="546" spans="11:11" ht="15.75" customHeight="1" x14ac:dyDescent="0.2">
      <c r="K546" s="30"/>
    </row>
    <row r="547" spans="11:11" ht="15.75" customHeight="1" x14ac:dyDescent="0.2">
      <c r="K547" s="30"/>
    </row>
    <row r="548" spans="11:11" ht="15.75" customHeight="1" x14ac:dyDescent="0.2">
      <c r="K548" s="30"/>
    </row>
    <row r="549" spans="11:11" ht="15.75" customHeight="1" x14ac:dyDescent="0.2">
      <c r="K549" s="30"/>
    </row>
    <row r="550" spans="11:11" ht="15.75" customHeight="1" x14ac:dyDescent="0.2">
      <c r="K550" s="30"/>
    </row>
    <row r="551" spans="11:11" ht="15.75" customHeight="1" x14ac:dyDescent="0.2">
      <c r="K551" s="30"/>
    </row>
    <row r="552" spans="11:11" ht="15.75" customHeight="1" x14ac:dyDescent="0.2">
      <c r="K552" s="30"/>
    </row>
    <row r="553" spans="11:11" ht="15.75" customHeight="1" x14ac:dyDescent="0.2">
      <c r="K553" s="30"/>
    </row>
    <row r="554" spans="11:11" ht="15.75" customHeight="1" x14ac:dyDescent="0.2">
      <c r="K554" s="30"/>
    </row>
    <row r="555" spans="11:11" ht="15.75" customHeight="1" x14ac:dyDescent="0.2">
      <c r="K555" s="30"/>
    </row>
    <row r="556" spans="11:11" ht="15.75" customHeight="1" x14ac:dyDescent="0.2">
      <c r="K556" s="30"/>
    </row>
    <row r="557" spans="11:11" ht="15.75" customHeight="1" x14ac:dyDescent="0.2">
      <c r="K557" s="30"/>
    </row>
    <row r="558" spans="11:11" ht="15.75" customHeight="1" x14ac:dyDescent="0.2">
      <c r="K558" s="30"/>
    </row>
    <row r="559" spans="11:11" ht="15.75" customHeight="1" x14ac:dyDescent="0.2">
      <c r="K559" s="30"/>
    </row>
    <row r="560" spans="11:11" ht="15.75" customHeight="1" x14ac:dyDescent="0.2">
      <c r="K560" s="30"/>
    </row>
    <row r="561" spans="11:11" ht="15.75" customHeight="1" x14ac:dyDescent="0.2">
      <c r="K561" s="30"/>
    </row>
    <row r="562" spans="11:11" ht="15.75" customHeight="1" x14ac:dyDescent="0.2">
      <c r="K562" s="30"/>
    </row>
    <row r="563" spans="11:11" ht="15.75" customHeight="1" x14ac:dyDescent="0.2">
      <c r="K563" s="30"/>
    </row>
    <row r="564" spans="11:11" ht="15.75" customHeight="1" x14ac:dyDescent="0.2">
      <c r="K564" s="30"/>
    </row>
    <row r="565" spans="11:11" ht="15.75" customHeight="1" x14ac:dyDescent="0.2">
      <c r="K565" s="30"/>
    </row>
    <row r="566" spans="11:11" ht="15.75" customHeight="1" x14ac:dyDescent="0.2">
      <c r="K566" s="30"/>
    </row>
    <row r="567" spans="11:11" ht="15.75" customHeight="1" x14ac:dyDescent="0.2">
      <c r="K567" s="30"/>
    </row>
    <row r="568" spans="11:11" ht="15.75" customHeight="1" x14ac:dyDescent="0.2">
      <c r="K568" s="30"/>
    </row>
    <row r="569" spans="11:11" ht="15.75" customHeight="1" x14ac:dyDescent="0.2">
      <c r="K569" s="30"/>
    </row>
    <row r="570" spans="11:11" ht="15.75" customHeight="1" x14ac:dyDescent="0.2">
      <c r="K570" s="30"/>
    </row>
    <row r="571" spans="11:11" ht="15.75" customHeight="1" x14ac:dyDescent="0.2">
      <c r="K571" s="30"/>
    </row>
    <row r="572" spans="11:11" ht="15.75" customHeight="1" x14ac:dyDescent="0.2">
      <c r="K572" s="30"/>
    </row>
    <row r="573" spans="11:11" ht="15.75" customHeight="1" x14ac:dyDescent="0.2">
      <c r="K573" s="30"/>
    </row>
    <row r="574" spans="11:11" ht="15.75" customHeight="1" x14ac:dyDescent="0.2">
      <c r="K574" s="30"/>
    </row>
    <row r="575" spans="11:11" ht="15.75" customHeight="1" x14ac:dyDescent="0.2">
      <c r="K575" s="30"/>
    </row>
    <row r="576" spans="11:11" ht="15.75" customHeight="1" x14ac:dyDescent="0.2">
      <c r="K576" s="30"/>
    </row>
    <row r="577" spans="11:11" ht="15.75" customHeight="1" x14ac:dyDescent="0.2">
      <c r="K577" s="30"/>
    </row>
    <row r="578" spans="11:11" ht="15.75" customHeight="1" x14ac:dyDescent="0.2">
      <c r="K578" s="30"/>
    </row>
    <row r="579" spans="11:11" ht="15.75" customHeight="1" x14ac:dyDescent="0.2">
      <c r="K579" s="30"/>
    </row>
    <row r="580" spans="11:11" ht="15.75" customHeight="1" x14ac:dyDescent="0.2">
      <c r="K580" s="30"/>
    </row>
    <row r="581" spans="11:11" ht="15.75" customHeight="1" x14ac:dyDescent="0.2">
      <c r="K581" s="30"/>
    </row>
    <row r="582" spans="11:11" ht="15.75" customHeight="1" x14ac:dyDescent="0.2">
      <c r="K582" s="30"/>
    </row>
    <row r="583" spans="11:11" ht="15.75" customHeight="1" x14ac:dyDescent="0.2">
      <c r="K583" s="30"/>
    </row>
    <row r="584" spans="11:11" ht="15.75" customHeight="1" x14ac:dyDescent="0.2">
      <c r="K584" s="30"/>
    </row>
    <row r="585" spans="11:11" ht="15.75" customHeight="1" x14ac:dyDescent="0.2">
      <c r="K585" s="30"/>
    </row>
    <row r="586" spans="11:11" ht="15.75" customHeight="1" x14ac:dyDescent="0.2">
      <c r="K586" s="30"/>
    </row>
    <row r="587" spans="11:11" ht="15.75" customHeight="1" x14ac:dyDescent="0.2">
      <c r="K587" s="30"/>
    </row>
    <row r="588" spans="11:11" ht="15.75" customHeight="1" x14ac:dyDescent="0.2">
      <c r="K588" s="30"/>
    </row>
    <row r="589" spans="11:11" ht="15.75" customHeight="1" x14ac:dyDescent="0.2">
      <c r="K589" s="30"/>
    </row>
    <row r="590" spans="11:11" ht="15.75" customHeight="1" x14ac:dyDescent="0.2">
      <c r="K590" s="30"/>
    </row>
    <row r="591" spans="11:11" ht="15.75" customHeight="1" x14ac:dyDescent="0.2">
      <c r="K591" s="30"/>
    </row>
    <row r="592" spans="11:11" ht="15.75" customHeight="1" x14ac:dyDescent="0.2">
      <c r="K592" s="30"/>
    </row>
    <row r="593" spans="11:11" ht="15.75" customHeight="1" x14ac:dyDescent="0.2">
      <c r="K593" s="30"/>
    </row>
    <row r="594" spans="11:11" ht="15.75" customHeight="1" x14ac:dyDescent="0.2">
      <c r="K594" s="30"/>
    </row>
    <row r="595" spans="11:11" ht="15.75" customHeight="1" x14ac:dyDescent="0.2">
      <c r="K595" s="30"/>
    </row>
    <row r="596" spans="11:11" ht="15.75" customHeight="1" x14ac:dyDescent="0.2">
      <c r="K596" s="30"/>
    </row>
    <row r="597" spans="11:11" ht="15.75" customHeight="1" x14ac:dyDescent="0.2">
      <c r="K597" s="30"/>
    </row>
    <row r="598" spans="11:11" ht="15.75" customHeight="1" x14ac:dyDescent="0.2">
      <c r="K598" s="30"/>
    </row>
    <row r="599" spans="11:11" ht="15.75" customHeight="1" x14ac:dyDescent="0.2">
      <c r="K599" s="30"/>
    </row>
    <row r="600" spans="11:11" ht="15.75" customHeight="1" x14ac:dyDescent="0.2">
      <c r="K600" s="30"/>
    </row>
    <row r="601" spans="11:11" ht="15.75" customHeight="1" x14ac:dyDescent="0.2">
      <c r="K601" s="30"/>
    </row>
    <row r="602" spans="11:11" ht="15.75" customHeight="1" x14ac:dyDescent="0.2">
      <c r="K602" s="30"/>
    </row>
    <row r="603" spans="11:11" ht="15.75" customHeight="1" x14ac:dyDescent="0.2">
      <c r="K603" s="30"/>
    </row>
    <row r="604" spans="11:11" ht="15.75" customHeight="1" x14ac:dyDescent="0.2">
      <c r="K604" s="30"/>
    </row>
    <row r="605" spans="11:11" ht="15.75" customHeight="1" x14ac:dyDescent="0.2">
      <c r="K605" s="30"/>
    </row>
    <row r="606" spans="11:11" ht="15.75" customHeight="1" x14ac:dyDescent="0.2">
      <c r="K606" s="30"/>
    </row>
    <row r="607" spans="11:11" ht="15.75" customHeight="1" x14ac:dyDescent="0.2">
      <c r="K607" s="30"/>
    </row>
    <row r="608" spans="11:11" ht="15.75" customHeight="1" x14ac:dyDescent="0.2">
      <c r="K608" s="30"/>
    </row>
    <row r="609" spans="11:11" ht="15.75" customHeight="1" x14ac:dyDescent="0.2">
      <c r="K609" s="30"/>
    </row>
    <row r="610" spans="11:11" ht="15.75" customHeight="1" x14ac:dyDescent="0.2">
      <c r="K610" s="30"/>
    </row>
    <row r="611" spans="11:11" ht="15.75" customHeight="1" x14ac:dyDescent="0.2">
      <c r="K611" s="30"/>
    </row>
    <row r="612" spans="11:11" ht="15.75" customHeight="1" x14ac:dyDescent="0.2">
      <c r="K612" s="30"/>
    </row>
    <row r="613" spans="11:11" ht="15.75" customHeight="1" x14ac:dyDescent="0.2">
      <c r="K613" s="30"/>
    </row>
    <row r="614" spans="11:11" ht="15.75" customHeight="1" x14ac:dyDescent="0.2">
      <c r="K614" s="30"/>
    </row>
    <row r="615" spans="11:11" ht="15.75" customHeight="1" x14ac:dyDescent="0.2">
      <c r="K615" s="30"/>
    </row>
    <row r="616" spans="11:11" ht="15.75" customHeight="1" x14ac:dyDescent="0.2">
      <c r="K616" s="30"/>
    </row>
    <row r="617" spans="11:11" ht="15.75" customHeight="1" x14ac:dyDescent="0.2">
      <c r="K617" s="30"/>
    </row>
    <row r="618" spans="11:11" ht="15.75" customHeight="1" x14ac:dyDescent="0.2">
      <c r="K618" s="30"/>
    </row>
    <row r="619" spans="11:11" ht="15.75" customHeight="1" x14ac:dyDescent="0.2">
      <c r="K619" s="30"/>
    </row>
    <row r="620" spans="11:11" ht="15.75" customHeight="1" x14ac:dyDescent="0.2">
      <c r="K620" s="30"/>
    </row>
    <row r="621" spans="11:11" ht="15.75" customHeight="1" x14ac:dyDescent="0.2">
      <c r="K621" s="30"/>
    </row>
    <row r="622" spans="11:11" ht="15.75" customHeight="1" x14ac:dyDescent="0.2">
      <c r="K622" s="30"/>
    </row>
    <row r="623" spans="11:11" ht="15.75" customHeight="1" x14ac:dyDescent="0.2">
      <c r="K623" s="30"/>
    </row>
    <row r="624" spans="11:11" ht="15.75" customHeight="1" x14ac:dyDescent="0.2">
      <c r="K624" s="30"/>
    </row>
    <row r="625" spans="11:11" ht="15.75" customHeight="1" x14ac:dyDescent="0.2">
      <c r="K625" s="30"/>
    </row>
    <row r="626" spans="11:11" ht="15.75" customHeight="1" x14ac:dyDescent="0.2">
      <c r="K626" s="30"/>
    </row>
    <row r="627" spans="11:11" ht="15.75" customHeight="1" x14ac:dyDescent="0.2">
      <c r="K627" s="30"/>
    </row>
    <row r="628" spans="11:11" ht="15.75" customHeight="1" x14ac:dyDescent="0.2">
      <c r="K628" s="30"/>
    </row>
    <row r="629" spans="11:11" ht="15.75" customHeight="1" x14ac:dyDescent="0.2">
      <c r="K629" s="30"/>
    </row>
    <row r="630" spans="11:11" ht="15.75" customHeight="1" x14ac:dyDescent="0.2">
      <c r="K630" s="30"/>
    </row>
    <row r="631" spans="11:11" ht="15.75" customHeight="1" x14ac:dyDescent="0.2">
      <c r="K631" s="30"/>
    </row>
    <row r="632" spans="11:11" ht="15.75" customHeight="1" x14ac:dyDescent="0.2">
      <c r="K632" s="30"/>
    </row>
    <row r="633" spans="11:11" ht="15.75" customHeight="1" x14ac:dyDescent="0.2">
      <c r="K633" s="30"/>
    </row>
    <row r="634" spans="11:11" ht="15.75" customHeight="1" x14ac:dyDescent="0.2">
      <c r="K634" s="30"/>
    </row>
    <row r="635" spans="11:11" ht="15.75" customHeight="1" x14ac:dyDescent="0.2">
      <c r="K635" s="30"/>
    </row>
    <row r="636" spans="11:11" ht="15.75" customHeight="1" x14ac:dyDescent="0.2">
      <c r="K636" s="30"/>
    </row>
    <row r="637" spans="11:11" ht="15.75" customHeight="1" x14ac:dyDescent="0.2">
      <c r="K637" s="30"/>
    </row>
    <row r="638" spans="11:11" ht="15.75" customHeight="1" x14ac:dyDescent="0.2">
      <c r="K638" s="30"/>
    </row>
    <row r="639" spans="11:11" ht="15.75" customHeight="1" x14ac:dyDescent="0.2">
      <c r="K639" s="30"/>
    </row>
    <row r="640" spans="11:11" ht="15.75" customHeight="1" x14ac:dyDescent="0.2">
      <c r="K640" s="30"/>
    </row>
    <row r="641" spans="11:11" ht="15.75" customHeight="1" x14ac:dyDescent="0.2">
      <c r="K641" s="30"/>
    </row>
    <row r="642" spans="11:11" ht="15.75" customHeight="1" x14ac:dyDescent="0.2">
      <c r="K642" s="30"/>
    </row>
    <row r="643" spans="11:11" ht="15.75" customHeight="1" x14ac:dyDescent="0.2">
      <c r="K643" s="30"/>
    </row>
    <row r="644" spans="11:11" ht="15.75" customHeight="1" x14ac:dyDescent="0.2">
      <c r="K644" s="30"/>
    </row>
    <row r="645" spans="11:11" ht="15.75" customHeight="1" x14ac:dyDescent="0.2">
      <c r="K645" s="30"/>
    </row>
    <row r="646" spans="11:11" ht="15.75" customHeight="1" x14ac:dyDescent="0.2">
      <c r="K646" s="30"/>
    </row>
    <row r="647" spans="11:11" ht="15.75" customHeight="1" x14ac:dyDescent="0.2">
      <c r="K647" s="30"/>
    </row>
    <row r="648" spans="11:11" ht="15.75" customHeight="1" x14ac:dyDescent="0.2">
      <c r="K648" s="30"/>
    </row>
    <row r="649" spans="11:11" ht="15.75" customHeight="1" x14ac:dyDescent="0.2">
      <c r="K649" s="30"/>
    </row>
    <row r="650" spans="11:11" ht="15.75" customHeight="1" x14ac:dyDescent="0.2">
      <c r="K650" s="30"/>
    </row>
    <row r="651" spans="11:11" ht="15.75" customHeight="1" x14ac:dyDescent="0.2">
      <c r="K651" s="30"/>
    </row>
    <row r="652" spans="11:11" ht="15.75" customHeight="1" x14ac:dyDescent="0.2">
      <c r="K652" s="30"/>
    </row>
    <row r="653" spans="11:11" ht="15.75" customHeight="1" x14ac:dyDescent="0.2">
      <c r="K653" s="30"/>
    </row>
    <row r="654" spans="11:11" ht="15.75" customHeight="1" x14ac:dyDescent="0.2">
      <c r="K654" s="30"/>
    </row>
    <row r="655" spans="11:11" ht="15.75" customHeight="1" x14ac:dyDescent="0.2">
      <c r="K655" s="30"/>
    </row>
    <row r="656" spans="11:11" ht="15.75" customHeight="1" x14ac:dyDescent="0.2">
      <c r="K656" s="30"/>
    </row>
    <row r="657" spans="11:11" ht="15.75" customHeight="1" x14ac:dyDescent="0.2">
      <c r="K657" s="30"/>
    </row>
    <row r="658" spans="11:11" ht="15.75" customHeight="1" x14ac:dyDescent="0.2">
      <c r="K658" s="30"/>
    </row>
    <row r="659" spans="11:11" ht="15.75" customHeight="1" x14ac:dyDescent="0.2">
      <c r="K659" s="30"/>
    </row>
    <row r="660" spans="11:11" ht="15.75" customHeight="1" x14ac:dyDescent="0.2">
      <c r="K660" s="30"/>
    </row>
    <row r="661" spans="11:11" ht="15.75" customHeight="1" x14ac:dyDescent="0.2">
      <c r="K661" s="30"/>
    </row>
    <row r="662" spans="11:11" ht="15.75" customHeight="1" x14ac:dyDescent="0.2">
      <c r="K662" s="30"/>
    </row>
    <row r="663" spans="11:11" ht="15.75" customHeight="1" x14ac:dyDescent="0.2">
      <c r="K663" s="30"/>
    </row>
    <row r="664" spans="11:11" ht="15.75" customHeight="1" x14ac:dyDescent="0.2">
      <c r="K664" s="30"/>
    </row>
    <row r="665" spans="11:11" ht="15.75" customHeight="1" x14ac:dyDescent="0.2">
      <c r="K665" s="30"/>
    </row>
    <row r="666" spans="11:11" ht="15.75" customHeight="1" x14ac:dyDescent="0.2">
      <c r="K666" s="30"/>
    </row>
    <row r="667" spans="11:11" ht="15.75" customHeight="1" x14ac:dyDescent="0.2">
      <c r="K667" s="30"/>
    </row>
    <row r="668" spans="11:11" ht="15.75" customHeight="1" x14ac:dyDescent="0.2">
      <c r="K668" s="30"/>
    </row>
    <row r="669" spans="11:11" ht="15.75" customHeight="1" x14ac:dyDescent="0.2">
      <c r="K669" s="30"/>
    </row>
    <row r="670" spans="11:11" ht="15.75" customHeight="1" x14ac:dyDescent="0.2">
      <c r="K670" s="30"/>
    </row>
    <row r="671" spans="11:11" ht="15.75" customHeight="1" x14ac:dyDescent="0.2">
      <c r="K671" s="30"/>
    </row>
    <row r="672" spans="11:11" ht="15.75" customHeight="1" x14ac:dyDescent="0.2">
      <c r="K672" s="30"/>
    </row>
    <row r="673" spans="11:11" ht="15.75" customHeight="1" x14ac:dyDescent="0.2">
      <c r="K673" s="30"/>
    </row>
    <row r="674" spans="11:11" ht="15.75" customHeight="1" x14ac:dyDescent="0.2">
      <c r="K674" s="30"/>
    </row>
    <row r="675" spans="11:11" ht="15.75" customHeight="1" x14ac:dyDescent="0.2">
      <c r="K675" s="30"/>
    </row>
    <row r="676" spans="11:11" ht="15.75" customHeight="1" x14ac:dyDescent="0.2">
      <c r="K676" s="30"/>
    </row>
    <row r="677" spans="11:11" ht="15.75" customHeight="1" x14ac:dyDescent="0.2">
      <c r="K677" s="30"/>
    </row>
    <row r="678" spans="11:11" ht="15.75" customHeight="1" x14ac:dyDescent="0.2">
      <c r="K678" s="30"/>
    </row>
    <row r="679" spans="11:11" ht="15.75" customHeight="1" x14ac:dyDescent="0.2">
      <c r="K679" s="30"/>
    </row>
    <row r="680" spans="11:11" ht="15.75" customHeight="1" x14ac:dyDescent="0.2">
      <c r="K680" s="30"/>
    </row>
    <row r="681" spans="11:11" ht="15.75" customHeight="1" x14ac:dyDescent="0.2">
      <c r="K681" s="30"/>
    </row>
    <row r="682" spans="11:11" ht="15.75" customHeight="1" x14ac:dyDescent="0.2">
      <c r="K682" s="30"/>
    </row>
    <row r="683" spans="11:11" ht="15.75" customHeight="1" x14ac:dyDescent="0.2">
      <c r="K683" s="30"/>
    </row>
    <row r="684" spans="11:11" ht="15.75" customHeight="1" x14ac:dyDescent="0.2">
      <c r="K684" s="30"/>
    </row>
    <row r="685" spans="11:11" ht="15.75" customHeight="1" x14ac:dyDescent="0.2">
      <c r="K685" s="30"/>
    </row>
    <row r="686" spans="11:11" ht="15.75" customHeight="1" x14ac:dyDescent="0.2">
      <c r="K686" s="30"/>
    </row>
    <row r="687" spans="11:11" ht="15.75" customHeight="1" x14ac:dyDescent="0.2">
      <c r="K687" s="30"/>
    </row>
    <row r="688" spans="11:11" ht="15.75" customHeight="1" x14ac:dyDescent="0.2">
      <c r="K688" s="30"/>
    </row>
    <row r="689" spans="11:11" ht="15.75" customHeight="1" x14ac:dyDescent="0.2">
      <c r="K689" s="30"/>
    </row>
    <row r="690" spans="11:11" ht="15.75" customHeight="1" x14ac:dyDescent="0.2">
      <c r="K690" s="30"/>
    </row>
    <row r="691" spans="11:11" ht="15.75" customHeight="1" x14ac:dyDescent="0.2">
      <c r="K691" s="30"/>
    </row>
    <row r="692" spans="11:11" ht="15.75" customHeight="1" x14ac:dyDescent="0.2">
      <c r="K692" s="30"/>
    </row>
    <row r="693" spans="11:11" ht="15.75" customHeight="1" x14ac:dyDescent="0.2">
      <c r="K693" s="30"/>
    </row>
    <row r="694" spans="11:11" ht="15.75" customHeight="1" x14ac:dyDescent="0.2">
      <c r="K694" s="30"/>
    </row>
    <row r="695" spans="11:11" ht="15.75" customHeight="1" x14ac:dyDescent="0.2">
      <c r="K695" s="30"/>
    </row>
    <row r="696" spans="11:11" ht="15.75" customHeight="1" x14ac:dyDescent="0.2">
      <c r="K696" s="30"/>
    </row>
    <row r="697" spans="11:11" ht="15.75" customHeight="1" x14ac:dyDescent="0.2">
      <c r="K697" s="30"/>
    </row>
    <row r="698" spans="11:11" ht="15.75" customHeight="1" x14ac:dyDescent="0.2">
      <c r="K698" s="30"/>
    </row>
    <row r="699" spans="11:11" ht="15.75" customHeight="1" x14ac:dyDescent="0.2">
      <c r="K699" s="30"/>
    </row>
    <row r="700" spans="11:11" ht="15.75" customHeight="1" x14ac:dyDescent="0.2">
      <c r="K700" s="30"/>
    </row>
    <row r="701" spans="11:11" ht="15.75" customHeight="1" x14ac:dyDescent="0.2">
      <c r="K701" s="30"/>
    </row>
    <row r="702" spans="11:11" ht="15.75" customHeight="1" x14ac:dyDescent="0.2">
      <c r="K702" s="30"/>
    </row>
    <row r="703" spans="11:11" ht="15.75" customHeight="1" x14ac:dyDescent="0.2">
      <c r="K703" s="30"/>
    </row>
    <row r="704" spans="11:11" ht="15.75" customHeight="1" x14ac:dyDescent="0.2">
      <c r="K704" s="30"/>
    </row>
    <row r="705" spans="11:11" ht="15.75" customHeight="1" x14ac:dyDescent="0.2">
      <c r="K705" s="30"/>
    </row>
    <row r="706" spans="11:11" ht="15.75" customHeight="1" x14ac:dyDescent="0.2">
      <c r="K706" s="30"/>
    </row>
    <row r="707" spans="11:11" ht="15.75" customHeight="1" x14ac:dyDescent="0.2">
      <c r="K707" s="30"/>
    </row>
    <row r="708" spans="11:11" ht="15.75" customHeight="1" x14ac:dyDescent="0.2">
      <c r="K708" s="30"/>
    </row>
    <row r="709" spans="11:11" ht="15.75" customHeight="1" x14ac:dyDescent="0.2">
      <c r="K709" s="30"/>
    </row>
    <row r="710" spans="11:11" ht="15.75" customHeight="1" x14ac:dyDescent="0.2">
      <c r="K710" s="30"/>
    </row>
    <row r="711" spans="11:11" ht="15.75" customHeight="1" x14ac:dyDescent="0.2">
      <c r="K711" s="30"/>
    </row>
    <row r="712" spans="11:11" ht="15.75" customHeight="1" x14ac:dyDescent="0.2">
      <c r="K712" s="30"/>
    </row>
    <row r="713" spans="11:11" ht="15.75" customHeight="1" x14ac:dyDescent="0.2">
      <c r="K713" s="30"/>
    </row>
    <row r="714" spans="11:11" ht="15.75" customHeight="1" x14ac:dyDescent="0.2">
      <c r="K714" s="30"/>
    </row>
    <row r="715" spans="11:11" ht="15.75" customHeight="1" x14ac:dyDescent="0.2">
      <c r="K715" s="30"/>
    </row>
    <row r="716" spans="11:11" ht="15.75" customHeight="1" x14ac:dyDescent="0.2">
      <c r="K716" s="30"/>
    </row>
    <row r="717" spans="11:11" ht="15.75" customHeight="1" x14ac:dyDescent="0.2">
      <c r="K717" s="30"/>
    </row>
    <row r="718" spans="11:11" ht="15.75" customHeight="1" x14ac:dyDescent="0.2">
      <c r="K718" s="30"/>
    </row>
    <row r="719" spans="11:11" ht="15.75" customHeight="1" x14ac:dyDescent="0.2">
      <c r="K719" s="30"/>
    </row>
    <row r="720" spans="11:11" ht="15.75" customHeight="1" x14ac:dyDescent="0.2">
      <c r="K720" s="30"/>
    </row>
    <row r="721" spans="11:11" ht="15.75" customHeight="1" x14ac:dyDescent="0.2">
      <c r="K721" s="30"/>
    </row>
    <row r="722" spans="11:11" ht="15.75" customHeight="1" x14ac:dyDescent="0.2">
      <c r="K722" s="30"/>
    </row>
    <row r="723" spans="11:11" ht="15.75" customHeight="1" x14ac:dyDescent="0.2">
      <c r="K723" s="30"/>
    </row>
    <row r="724" spans="11:11" ht="15.75" customHeight="1" x14ac:dyDescent="0.2">
      <c r="K724" s="30"/>
    </row>
    <row r="725" spans="11:11" ht="15.75" customHeight="1" x14ac:dyDescent="0.2">
      <c r="K725" s="30"/>
    </row>
    <row r="726" spans="11:11" ht="15.75" customHeight="1" x14ac:dyDescent="0.2">
      <c r="K726" s="30"/>
    </row>
    <row r="727" spans="11:11" ht="15.75" customHeight="1" x14ac:dyDescent="0.2">
      <c r="K727" s="30"/>
    </row>
    <row r="728" spans="11:11" ht="15.75" customHeight="1" x14ac:dyDescent="0.2">
      <c r="K728" s="30"/>
    </row>
    <row r="729" spans="11:11" ht="15.75" customHeight="1" x14ac:dyDescent="0.2">
      <c r="K729" s="30"/>
    </row>
    <row r="730" spans="11:11" ht="15.75" customHeight="1" x14ac:dyDescent="0.2">
      <c r="K730" s="30"/>
    </row>
    <row r="731" spans="11:11" ht="15.75" customHeight="1" x14ac:dyDescent="0.2">
      <c r="K731" s="30"/>
    </row>
    <row r="732" spans="11:11" ht="15.75" customHeight="1" x14ac:dyDescent="0.2">
      <c r="K732" s="30"/>
    </row>
    <row r="733" spans="11:11" ht="15.75" customHeight="1" x14ac:dyDescent="0.2">
      <c r="K733" s="30"/>
    </row>
    <row r="734" spans="11:11" ht="15.75" customHeight="1" x14ac:dyDescent="0.2">
      <c r="K734" s="30"/>
    </row>
    <row r="735" spans="11:11" ht="15.75" customHeight="1" x14ac:dyDescent="0.2">
      <c r="K735" s="30"/>
    </row>
    <row r="736" spans="11:11" ht="15.75" customHeight="1" x14ac:dyDescent="0.2">
      <c r="K736" s="30"/>
    </row>
    <row r="737" spans="11:11" ht="15.75" customHeight="1" x14ac:dyDescent="0.2">
      <c r="K737" s="30"/>
    </row>
    <row r="738" spans="11:11" ht="15.75" customHeight="1" x14ac:dyDescent="0.2">
      <c r="K738" s="30"/>
    </row>
    <row r="739" spans="11:11" ht="15.75" customHeight="1" x14ac:dyDescent="0.2">
      <c r="K739" s="30"/>
    </row>
    <row r="740" spans="11:11" ht="15.75" customHeight="1" x14ac:dyDescent="0.2">
      <c r="K740" s="30"/>
    </row>
    <row r="741" spans="11:11" ht="15.75" customHeight="1" x14ac:dyDescent="0.2">
      <c r="K741" s="30"/>
    </row>
    <row r="742" spans="11:11" ht="15.75" customHeight="1" x14ac:dyDescent="0.2">
      <c r="K742" s="30"/>
    </row>
    <row r="743" spans="11:11" ht="15.75" customHeight="1" x14ac:dyDescent="0.2">
      <c r="K743" s="30"/>
    </row>
    <row r="744" spans="11:11" ht="15.75" customHeight="1" x14ac:dyDescent="0.2">
      <c r="K744" s="30"/>
    </row>
    <row r="745" spans="11:11" ht="15.75" customHeight="1" x14ac:dyDescent="0.2">
      <c r="K745" s="30"/>
    </row>
    <row r="746" spans="11:11" ht="15.75" customHeight="1" x14ac:dyDescent="0.2">
      <c r="K746" s="30"/>
    </row>
    <row r="747" spans="11:11" ht="15.75" customHeight="1" x14ac:dyDescent="0.2">
      <c r="K747" s="30"/>
    </row>
    <row r="748" spans="11:11" ht="15.75" customHeight="1" x14ac:dyDescent="0.2">
      <c r="K748" s="30"/>
    </row>
    <row r="749" spans="11:11" ht="15.75" customHeight="1" x14ac:dyDescent="0.2">
      <c r="K749" s="30"/>
    </row>
    <row r="750" spans="11:11" ht="15.75" customHeight="1" x14ac:dyDescent="0.2">
      <c r="K750" s="30"/>
    </row>
    <row r="751" spans="11:11" ht="15.75" customHeight="1" x14ac:dyDescent="0.2">
      <c r="K751" s="30"/>
    </row>
    <row r="752" spans="11:11" ht="15.75" customHeight="1" x14ac:dyDescent="0.2">
      <c r="K752" s="30"/>
    </row>
    <row r="753" spans="11:11" ht="15.75" customHeight="1" x14ac:dyDescent="0.2">
      <c r="K753" s="30"/>
    </row>
    <row r="754" spans="11:11" ht="15.75" customHeight="1" x14ac:dyDescent="0.2">
      <c r="K754" s="30"/>
    </row>
    <row r="755" spans="11:11" ht="15.75" customHeight="1" x14ac:dyDescent="0.2">
      <c r="K755" s="30"/>
    </row>
    <row r="756" spans="11:11" ht="15.75" customHeight="1" x14ac:dyDescent="0.2">
      <c r="K756" s="30"/>
    </row>
    <row r="757" spans="11:11" ht="15.75" customHeight="1" x14ac:dyDescent="0.2">
      <c r="K757" s="30"/>
    </row>
    <row r="758" spans="11:11" ht="15.75" customHeight="1" x14ac:dyDescent="0.2">
      <c r="K758" s="30"/>
    </row>
    <row r="759" spans="11:11" ht="15.75" customHeight="1" x14ac:dyDescent="0.2">
      <c r="K759" s="30"/>
    </row>
    <row r="760" spans="11:11" ht="15.75" customHeight="1" x14ac:dyDescent="0.2">
      <c r="K760" s="30"/>
    </row>
    <row r="761" spans="11:11" ht="15.75" customHeight="1" x14ac:dyDescent="0.2">
      <c r="K761" s="30"/>
    </row>
    <row r="762" spans="11:11" ht="15.75" customHeight="1" x14ac:dyDescent="0.2">
      <c r="K762" s="30"/>
    </row>
    <row r="763" spans="11:11" ht="15.75" customHeight="1" x14ac:dyDescent="0.2">
      <c r="K763" s="30"/>
    </row>
    <row r="764" spans="11:11" ht="15.75" customHeight="1" x14ac:dyDescent="0.2">
      <c r="K764" s="30"/>
    </row>
    <row r="765" spans="11:11" ht="15.75" customHeight="1" x14ac:dyDescent="0.2">
      <c r="K765" s="30"/>
    </row>
    <row r="766" spans="11:11" ht="15.75" customHeight="1" x14ac:dyDescent="0.2">
      <c r="K766" s="30"/>
    </row>
    <row r="767" spans="11:11" ht="15.75" customHeight="1" x14ac:dyDescent="0.2">
      <c r="K767" s="30"/>
    </row>
    <row r="768" spans="11:11" ht="15.75" customHeight="1" x14ac:dyDescent="0.2">
      <c r="K768" s="30"/>
    </row>
    <row r="769" spans="11:11" ht="15.75" customHeight="1" x14ac:dyDescent="0.2">
      <c r="K769" s="30"/>
    </row>
    <row r="770" spans="11:11" ht="15.75" customHeight="1" x14ac:dyDescent="0.2">
      <c r="K770" s="30"/>
    </row>
    <row r="771" spans="11:11" ht="15.75" customHeight="1" x14ac:dyDescent="0.2">
      <c r="K771" s="30"/>
    </row>
    <row r="772" spans="11:11" ht="15.75" customHeight="1" x14ac:dyDescent="0.2">
      <c r="K772" s="30"/>
    </row>
    <row r="773" spans="11:11" ht="15.75" customHeight="1" x14ac:dyDescent="0.2">
      <c r="K773" s="30"/>
    </row>
    <row r="774" spans="11:11" ht="15.75" customHeight="1" x14ac:dyDescent="0.2">
      <c r="K774" s="30"/>
    </row>
    <row r="775" spans="11:11" ht="15.75" customHeight="1" x14ac:dyDescent="0.2">
      <c r="K775" s="30"/>
    </row>
    <row r="776" spans="11:11" ht="15.75" customHeight="1" x14ac:dyDescent="0.2">
      <c r="K776" s="30"/>
    </row>
    <row r="777" spans="11:11" ht="15.75" customHeight="1" x14ac:dyDescent="0.2">
      <c r="K777" s="30"/>
    </row>
    <row r="778" spans="11:11" ht="15.75" customHeight="1" x14ac:dyDescent="0.2">
      <c r="K778" s="30"/>
    </row>
    <row r="779" spans="11:11" ht="15.75" customHeight="1" x14ac:dyDescent="0.2">
      <c r="K779" s="30"/>
    </row>
    <row r="780" spans="11:11" ht="15.75" customHeight="1" x14ac:dyDescent="0.2">
      <c r="K780" s="30"/>
    </row>
    <row r="781" spans="11:11" ht="15.75" customHeight="1" x14ac:dyDescent="0.2">
      <c r="K781" s="30"/>
    </row>
    <row r="782" spans="11:11" ht="15.75" customHeight="1" x14ac:dyDescent="0.2">
      <c r="K782" s="30"/>
    </row>
    <row r="783" spans="11:11" ht="15.75" customHeight="1" x14ac:dyDescent="0.2">
      <c r="K783" s="30"/>
    </row>
    <row r="784" spans="11:11" ht="15.75" customHeight="1" x14ac:dyDescent="0.2">
      <c r="K784" s="30"/>
    </row>
    <row r="785" spans="11:11" ht="15.75" customHeight="1" x14ac:dyDescent="0.2">
      <c r="K785" s="30"/>
    </row>
    <row r="786" spans="11:11" ht="15.75" customHeight="1" x14ac:dyDescent="0.2">
      <c r="K786" s="30"/>
    </row>
    <row r="787" spans="11:11" ht="15.75" customHeight="1" x14ac:dyDescent="0.2">
      <c r="K787" s="30"/>
    </row>
    <row r="788" spans="11:11" ht="15.75" customHeight="1" x14ac:dyDescent="0.2">
      <c r="K788" s="30"/>
    </row>
    <row r="789" spans="11:11" ht="15.75" customHeight="1" x14ac:dyDescent="0.2">
      <c r="K789" s="30"/>
    </row>
    <row r="790" spans="11:11" ht="15.75" customHeight="1" x14ac:dyDescent="0.2">
      <c r="K790" s="30"/>
    </row>
    <row r="791" spans="11:11" ht="15.75" customHeight="1" x14ac:dyDescent="0.2">
      <c r="K791" s="30"/>
    </row>
    <row r="792" spans="11:11" ht="15.75" customHeight="1" x14ac:dyDescent="0.2">
      <c r="K792" s="30"/>
    </row>
    <row r="793" spans="11:11" ht="15.75" customHeight="1" x14ac:dyDescent="0.2">
      <c r="K793" s="30"/>
    </row>
    <row r="794" spans="11:11" ht="15.75" customHeight="1" x14ac:dyDescent="0.2">
      <c r="K794" s="30"/>
    </row>
    <row r="795" spans="11:11" ht="15.75" customHeight="1" x14ac:dyDescent="0.2">
      <c r="K795" s="30"/>
    </row>
    <row r="796" spans="11:11" ht="15.75" customHeight="1" x14ac:dyDescent="0.2">
      <c r="K796" s="30"/>
    </row>
    <row r="797" spans="11:11" ht="15.75" customHeight="1" x14ac:dyDescent="0.2">
      <c r="K797" s="30"/>
    </row>
    <row r="798" spans="11:11" ht="15.75" customHeight="1" x14ac:dyDescent="0.2">
      <c r="K798" s="30"/>
    </row>
    <row r="799" spans="11:11" ht="15.75" customHeight="1" x14ac:dyDescent="0.2">
      <c r="K799" s="30"/>
    </row>
    <row r="800" spans="11:11" ht="15.75" customHeight="1" x14ac:dyDescent="0.2">
      <c r="K800" s="30"/>
    </row>
    <row r="801" spans="11:11" ht="15.75" customHeight="1" x14ac:dyDescent="0.2">
      <c r="K801" s="30"/>
    </row>
    <row r="802" spans="11:11" ht="15.75" customHeight="1" x14ac:dyDescent="0.2">
      <c r="K802" s="30"/>
    </row>
    <row r="803" spans="11:11" ht="15.75" customHeight="1" x14ac:dyDescent="0.2">
      <c r="K803" s="30"/>
    </row>
    <row r="804" spans="11:11" ht="15.75" customHeight="1" x14ac:dyDescent="0.2">
      <c r="K804" s="30"/>
    </row>
    <row r="805" spans="11:11" ht="15.75" customHeight="1" x14ac:dyDescent="0.2">
      <c r="K805" s="30"/>
    </row>
    <row r="806" spans="11:11" ht="15.75" customHeight="1" x14ac:dyDescent="0.2">
      <c r="K806" s="30"/>
    </row>
    <row r="807" spans="11:11" ht="15.75" customHeight="1" x14ac:dyDescent="0.2">
      <c r="K807" s="30"/>
    </row>
    <row r="808" spans="11:11" ht="15.75" customHeight="1" x14ac:dyDescent="0.2">
      <c r="K808" s="30"/>
    </row>
    <row r="809" spans="11:11" ht="15.75" customHeight="1" x14ac:dyDescent="0.2">
      <c r="K809" s="30"/>
    </row>
    <row r="810" spans="11:11" ht="15.75" customHeight="1" x14ac:dyDescent="0.2">
      <c r="K810" s="30"/>
    </row>
    <row r="811" spans="11:11" ht="15.75" customHeight="1" x14ac:dyDescent="0.2">
      <c r="K811" s="30"/>
    </row>
    <row r="812" spans="11:11" ht="15.75" customHeight="1" x14ac:dyDescent="0.2">
      <c r="K812" s="30"/>
    </row>
    <row r="813" spans="11:11" ht="15.75" customHeight="1" x14ac:dyDescent="0.2">
      <c r="K813" s="30"/>
    </row>
    <row r="814" spans="11:11" ht="15.75" customHeight="1" x14ac:dyDescent="0.2">
      <c r="K814" s="30"/>
    </row>
    <row r="815" spans="11:11" ht="15.75" customHeight="1" x14ac:dyDescent="0.2">
      <c r="K815" s="30"/>
    </row>
    <row r="816" spans="11:11" ht="15.75" customHeight="1" x14ac:dyDescent="0.2">
      <c r="K816" s="30"/>
    </row>
    <row r="817" spans="11:11" ht="15.75" customHeight="1" x14ac:dyDescent="0.2">
      <c r="K817" s="30"/>
    </row>
    <row r="818" spans="11:11" ht="15.75" customHeight="1" x14ac:dyDescent="0.2">
      <c r="K818" s="30"/>
    </row>
    <row r="819" spans="11:11" ht="15.75" customHeight="1" x14ac:dyDescent="0.2">
      <c r="K819" s="30"/>
    </row>
    <row r="820" spans="11:11" ht="15.75" customHeight="1" x14ac:dyDescent="0.2">
      <c r="K820" s="30"/>
    </row>
    <row r="821" spans="11:11" ht="15.75" customHeight="1" x14ac:dyDescent="0.2">
      <c r="K821" s="30"/>
    </row>
    <row r="822" spans="11:11" ht="15.75" customHeight="1" x14ac:dyDescent="0.2">
      <c r="K822" s="30"/>
    </row>
    <row r="823" spans="11:11" ht="15.75" customHeight="1" x14ac:dyDescent="0.2">
      <c r="K823" s="30"/>
    </row>
    <row r="824" spans="11:11" ht="15.75" customHeight="1" x14ac:dyDescent="0.2">
      <c r="K824" s="30"/>
    </row>
    <row r="825" spans="11:11" ht="15.75" customHeight="1" x14ac:dyDescent="0.2">
      <c r="K825" s="30"/>
    </row>
    <row r="826" spans="11:11" ht="15.75" customHeight="1" x14ac:dyDescent="0.2">
      <c r="K826" s="30"/>
    </row>
    <row r="827" spans="11:11" ht="15.75" customHeight="1" x14ac:dyDescent="0.2">
      <c r="K827" s="30"/>
    </row>
    <row r="828" spans="11:11" ht="15.75" customHeight="1" x14ac:dyDescent="0.2">
      <c r="K828" s="30"/>
    </row>
    <row r="829" spans="11:11" ht="15.75" customHeight="1" x14ac:dyDescent="0.2">
      <c r="K829" s="30"/>
    </row>
    <row r="830" spans="11:11" ht="15.75" customHeight="1" x14ac:dyDescent="0.2">
      <c r="K830" s="30"/>
    </row>
    <row r="831" spans="11:11" ht="15.75" customHeight="1" x14ac:dyDescent="0.2">
      <c r="K831" s="30"/>
    </row>
    <row r="832" spans="11:11" ht="15.75" customHeight="1" x14ac:dyDescent="0.2">
      <c r="K832" s="30"/>
    </row>
    <row r="833" spans="11:11" ht="15.75" customHeight="1" x14ac:dyDescent="0.2">
      <c r="K833" s="30"/>
    </row>
    <row r="834" spans="11:11" ht="15.75" customHeight="1" x14ac:dyDescent="0.2">
      <c r="K834" s="30"/>
    </row>
    <row r="835" spans="11:11" ht="15.75" customHeight="1" x14ac:dyDescent="0.2">
      <c r="K835" s="30"/>
    </row>
    <row r="836" spans="11:11" ht="15.75" customHeight="1" x14ac:dyDescent="0.2">
      <c r="K836" s="30"/>
    </row>
    <row r="837" spans="11:11" ht="15.75" customHeight="1" x14ac:dyDescent="0.2">
      <c r="K837" s="30"/>
    </row>
    <row r="838" spans="11:11" ht="15.75" customHeight="1" x14ac:dyDescent="0.2">
      <c r="K838" s="30"/>
    </row>
    <row r="839" spans="11:11" ht="15.75" customHeight="1" x14ac:dyDescent="0.2">
      <c r="K839" s="30"/>
    </row>
    <row r="840" spans="11:11" ht="15.75" customHeight="1" x14ac:dyDescent="0.2">
      <c r="K840" s="30"/>
    </row>
    <row r="841" spans="11:11" ht="15.75" customHeight="1" x14ac:dyDescent="0.2">
      <c r="K841" s="30"/>
    </row>
    <row r="842" spans="11:11" ht="15.75" customHeight="1" x14ac:dyDescent="0.2">
      <c r="K842" s="30"/>
    </row>
    <row r="843" spans="11:11" ht="15.75" customHeight="1" x14ac:dyDescent="0.2">
      <c r="K843" s="30"/>
    </row>
    <row r="844" spans="11:11" ht="15.75" customHeight="1" x14ac:dyDescent="0.2">
      <c r="K844" s="30"/>
    </row>
    <row r="845" spans="11:11" ht="15.75" customHeight="1" x14ac:dyDescent="0.2">
      <c r="K845" s="30"/>
    </row>
    <row r="846" spans="11:11" ht="15.75" customHeight="1" x14ac:dyDescent="0.2">
      <c r="K846" s="30"/>
    </row>
    <row r="847" spans="11:11" ht="15.75" customHeight="1" x14ac:dyDescent="0.2">
      <c r="K847" s="30"/>
    </row>
    <row r="848" spans="11:11" ht="15.75" customHeight="1" x14ac:dyDescent="0.2">
      <c r="K848" s="30"/>
    </row>
    <row r="849" spans="11:11" ht="15.75" customHeight="1" x14ac:dyDescent="0.2">
      <c r="K849" s="30"/>
    </row>
    <row r="850" spans="11:11" ht="15.75" customHeight="1" x14ac:dyDescent="0.2">
      <c r="K850" s="30"/>
    </row>
    <row r="851" spans="11:11" ht="15.75" customHeight="1" x14ac:dyDescent="0.2">
      <c r="K851" s="30"/>
    </row>
    <row r="852" spans="11:11" ht="15.75" customHeight="1" x14ac:dyDescent="0.2">
      <c r="K852" s="30"/>
    </row>
    <row r="853" spans="11:11" ht="15.75" customHeight="1" x14ac:dyDescent="0.2">
      <c r="K853" s="30"/>
    </row>
    <row r="854" spans="11:11" ht="15.75" customHeight="1" x14ac:dyDescent="0.2">
      <c r="K854" s="30"/>
    </row>
    <row r="855" spans="11:11" ht="15.75" customHeight="1" x14ac:dyDescent="0.2">
      <c r="K855" s="30"/>
    </row>
    <row r="856" spans="11:11" ht="15.75" customHeight="1" x14ac:dyDescent="0.2">
      <c r="K856" s="30"/>
    </row>
    <row r="857" spans="11:11" ht="15.75" customHeight="1" x14ac:dyDescent="0.2">
      <c r="K857" s="30"/>
    </row>
    <row r="858" spans="11:11" ht="15.75" customHeight="1" x14ac:dyDescent="0.2">
      <c r="K858" s="30"/>
    </row>
    <row r="859" spans="11:11" ht="15.75" customHeight="1" x14ac:dyDescent="0.2">
      <c r="K859" s="30"/>
    </row>
    <row r="860" spans="11:11" ht="15.75" customHeight="1" x14ac:dyDescent="0.2">
      <c r="K860" s="30"/>
    </row>
    <row r="861" spans="11:11" ht="15.75" customHeight="1" x14ac:dyDescent="0.2">
      <c r="K861" s="30"/>
    </row>
    <row r="862" spans="11:11" ht="15.75" customHeight="1" x14ac:dyDescent="0.2">
      <c r="K862" s="30"/>
    </row>
    <row r="863" spans="11:11" ht="15.75" customHeight="1" x14ac:dyDescent="0.2">
      <c r="K863" s="30"/>
    </row>
    <row r="864" spans="11:11" ht="15.75" customHeight="1" x14ac:dyDescent="0.2">
      <c r="K864" s="30"/>
    </row>
    <row r="865" spans="11:11" ht="15.75" customHeight="1" x14ac:dyDescent="0.2">
      <c r="K865" s="30"/>
    </row>
    <row r="866" spans="11:11" ht="15.75" customHeight="1" x14ac:dyDescent="0.2">
      <c r="K866" s="30"/>
    </row>
    <row r="867" spans="11:11" ht="15.75" customHeight="1" x14ac:dyDescent="0.2">
      <c r="K867" s="30"/>
    </row>
    <row r="868" spans="11:11" ht="15.75" customHeight="1" x14ac:dyDescent="0.2">
      <c r="K868" s="30"/>
    </row>
    <row r="869" spans="11:11" ht="15.75" customHeight="1" x14ac:dyDescent="0.2">
      <c r="K869" s="30"/>
    </row>
    <row r="870" spans="11:11" ht="15.75" customHeight="1" x14ac:dyDescent="0.2">
      <c r="K870" s="30"/>
    </row>
    <row r="871" spans="11:11" ht="15.75" customHeight="1" x14ac:dyDescent="0.2">
      <c r="K871" s="30"/>
    </row>
    <row r="872" spans="11:11" ht="15.75" customHeight="1" x14ac:dyDescent="0.2">
      <c r="K872" s="30"/>
    </row>
    <row r="873" spans="11:11" ht="15.75" customHeight="1" x14ac:dyDescent="0.2">
      <c r="K873" s="30"/>
    </row>
    <row r="874" spans="11:11" ht="15.75" customHeight="1" x14ac:dyDescent="0.2">
      <c r="K874" s="30"/>
    </row>
    <row r="875" spans="11:11" ht="15.75" customHeight="1" x14ac:dyDescent="0.2">
      <c r="K875" s="30"/>
    </row>
    <row r="876" spans="11:11" ht="15.75" customHeight="1" x14ac:dyDescent="0.2">
      <c r="K876" s="30"/>
    </row>
    <row r="877" spans="11:11" ht="15.75" customHeight="1" x14ac:dyDescent="0.2">
      <c r="K877" s="30"/>
    </row>
    <row r="878" spans="11:11" ht="15.75" customHeight="1" x14ac:dyDescent="0.2">
      <c r="K878" s="30"/>
    </row>
    <row r="879" spans="11:11" ht="15.75" customHeight="1" x14ac:dyDescent="0.2">
      <c r="K879" s="30"/>
    </row>
    <row r="880" spans="11:11" ht="15.75" customHeight="1" x14ac:dyDescent="0.2">
      <c r="K880" s="30"/>
    </row>
    <row r="881" spans="11:11" ht="15.75" customHeight="1" x14ac:dyDescent="0.2">
      <c r="K881" s="30"/>
    </row>
    <row r="882" spans="11:11" ht="15.75" customHeight="1" x14ac:dyDescent="0.2">
      <c r="K882" s="30"/>
    </row>
    <row r="883" spans="11:11" ht="15.75" customHeight="1" x14ac:dyDescent="0.2">
      <c r="K883" s="30"/>
    </row>
    <row r="884" spans="11:11" ht="15.75" customHeight="1" x14ac:dyDescent="0.2">
      <c r="K884" s="30"/>
    </row>
    <row r="885" spans="11:11" ht="15.75" customHeight="1" x14ac:dyDescent="0.2">
      <c r="K885" s="30"/>
    </row>
    <row r="886" spans="11:11" ht="15.75" customHeight="1" x14ac:dyDescent="0.2">
      <c r="K886" s="30"/>
    </row>
    <row r="887" spans="11:11" ht="15.75" customHeight="1" x14ac:dyDescent="0.2">
      <c r="K887" s="30"/>
    </row>
    <row r="888" spans="11:11" ht="15.75" customHeight="1" x14ac:dyDescent="0.2">
      <c r="K888" s="30"/>
    </row>
    <row r="889" spans="11:11" ht="15.75" customHeight="1" x14ac:dyDescent="0.2">
      <c r="K889" s="30"/>
    </row>
    <row r="890" spans="11:11" ht="15.75" customHeight="1" x14ac:dyDescent="0.2">
      <c r="K890" s="30"/>
    </row>
    <row r="891" spans="11:11" ht="15.75" customHeight="1" x14ac:dyDescent="0.2">
      <c r="K891" s="30"/>
    </row>
    <row r="892" spans="11:11" ht="15.75" customHeight="1" x14ac:dyDescent="0.2">
      <c r="K892" s="30"/>
    </row>
    <row r="893" spans="11:11" ht="15.75" customHeight="1" x14ac:dyDescent="0.2">
      <c r="K893" s="30"/>
    </row>
    <row r="894" spans="11:11" ht="15.75" customHeight="1" x14ac:dyDescent="0.2">
      <c r="K894" s="30"/>
    </row>
    <row r="895" spans="11:11" ht="15.75" customHeight="1" x14ac:dyDescent="0.2">
      <c r="K895" s="30"/>
    </row>
    <row r="896" spans="11:11" ht="15.75" customHeight="1" x14ac:dyDescent="0.2">
      <c r="K896" s="30"/>
    </row>
    <row r="897" spans="11:11" ht="15.75" customHeight="1" x14ac:dyDescent="0.2">
      <c r="K897" s="30"/>
    </row>
    <row r="898" spans="11:11" ht="15.75" customHeight="1" x14ac:dyDescent="0.2">
      <c r="K898" s="30"/>
    </row>
    <row r="899" spans="11:11" ht="15.75" customHeight="1" x14ac:dyDescent="0.2">
      <c r="K899" s="30"/>
    </row>
    <row r="900" spans="11:11" ht="15.75" customHeight="1" x14ac:dyDescent="0.2">
      <c r="K900" s="30"/>
    </row>
    <row r="901" spans="11:11" ht="15.75" customHeight="1" x14ac:dyDescent="0.2">
      <c r="K901" s="30"/>
    </row>
    <row r="902" spans="11:11" ht="15.75" customHeight="1" x14ac:dyDescent="0.2">
      <c r="K902" s="30"/>
    </row>
    <row r="903" spans="11:11" ht="15.75" customHeight="1" x14ac:dyDescent="0.2">
      <c r="K903" s="30"/>
    </row>
    <row r="904" spans="11:11" ht="15.75" customHeight="1" x14ac:dyDescent="0.2">
      <c r="K904" s="30"/>
    </row>
    <row r="905" spans="11:11" ht="15.75" customHeight="1" x14ac:dyDescent="0.2">
      <c r="K905" s="30"/>
    </row>
    <row r="906" spans="11:11" ht="15.75" customHeight="1" x14ac:dyDescent="0.2">
      <c r="K906" s="30"/>
    </row>
    <row r="907" spans="11:11" ht="15.75" customHeight="1" x14ac:dyDescent="0.2">
      <c r="K907" s="30"/>
    </row>
    <row r="908" spans="11:11" ht="15.75" customHeight="1" x14ac:dyDescent="0.2">
      <c r="K908" s="30"/>
    </row>
    <row r="909" spans="11:11" ht="15.75" customHeight="1" x14ac:dyDescent="0.2">
      <c r="K909" s="30"/>
    </row>
    <row r="910" spans="11:11" ht="15.75" customHeight="1" x14ac:dyDescent="0.2">
      <c r="K910" s="30"/>
    </row>
    <row r="911" spans="11:11" ht="15.75" customHeight="1" x14ac:dyDescent="0.2">
      <c r="K911" s="30"/>
    </row>
    <row r="912" spans="11:11" ht="15.75" customHeight="1" x14ac:dyDescent="0.2">
      <c r="K912" s="30"/>
    </row>
    <row r="913" spans="11:11" ht="15.75" customHeight="1" x14ac:dyDescent="0.2">
      <c r="K913" s="30"/>
    </row>
    <row r="914" spans="11:11" ht="15.75" customHeight="1" x14ac:dyDescent="0.2">
      <c r="K914" s="30"/>
    </row>
    <row r="915" spans="11:11" ht="15.75" customHeight="1" x14ac:dyDescent="0.2">
      <c r="K915" s="30"/>
    </row>
    <row r="916" spans="11:11" ht="15.75" customHeight="1" x14ac:dyDescent="0.2">
      <c r="K916" s="30"/>
    </row>
    <row r="917" spans="11:11" ht="15.75" customHeight="1" x14ac:dyDescent="0.2">
      <c r="K917" s="30"/>
    </row>
    <row r="918" spans="11:11" ht="15.75" customHeight="1" x14ac:dyDescent="0.2">
      <c r="K918" s="30"/>
    </row>
    <row r="919" spans="11:11" ht="15.75" customHeight="1" x14ac:dyDescent="0.2">
      <c r="K919" s="30"/>
    </row>
    <row r="920" spans="11:11" ht="15.75" customHeight="1" x14ac:dyDescent="0.2">
      <c r="K920" s="30"/>
    </row>
    <row r="921" spans="11:11" ht="15.75" customHeight="1" x14ac:dyDescent="0.2">
      <c r="K921" s="30"/>
    </row>
    <row r="922" spans="11:11" ht="15.75" customHeight="1" x14ac:dyDescent="0.2">
      <c r="K922" s="30"/>
    </row>
    <row r="923" spans="11:11" ht="15.75" customHeight="1" x14ac:dyDescent="0.2">
      <c r="K923" s="30"/>
    </row>
    <row r="924" spans="11:11" ht="15.75" customHeight="1" x14ac:dyDescent="0.2">
      <c r="K924" s="30"/>
    </row>
    <row r="925" spans="11:11" ht="15.75" customHeight="1" x14ac:dyDescent="0.2">
      <c r="K925" s="30"/>
    </row>
    <row r="926" spans="11:11" ht="15.75" customHeight="1" x14ac:dyDescent="0.2">
      <c r="K926" s="30"/>
    </row>
    <row r="927" spans="11:11" ht="15.75" customHeight="1" x14ac:dyDescent="0.2">
      <c r="K927" s="30"/>
    </row>
    <row r="928" spans="11:11" ht="15.75" customHeight="1" x14ac:dyDescent="0.2">
      <c r="K928" s="30"/>
    </row>
    <row r="929" spans="11:11" ht="15.75" customHeight="1" x14ac:dyDescent="0.2">
      <c r="K929" s="30"/>
    </row>
    <row r="930" spans="11:11" ht="15.75" customHeight="1" x14ac:dyDescent="0.2">
      <c r="K930" s="30"/>
    </row>
    <row r="931" spans="11:11" ht="15.75" customHeight="1" x14ac:dyDescent="0.2">
      <c r="K931" s="30"/>
    </row>
    <row r="932" spans="11:11" ht="15.75" customHeight="1" x14ac:dyDescent="0.2">
      <c r="K932" s="30"/>
    </row>
    <row r="933" spans="11:11" ht="15.75" customHeight="1" x14ac:dyDescent="0.2">
      <c r="K933" s="30"/>
    </row>
    <row r="934" spans="11:11" ht="15.75" customHeight="1" x14ac:dyDescent="0.2">
      <c r="K934" s="30"/>
    </row>
    <row r="935" spans="11:11" ht="15.75" customHeight="1" x14ac:dyDescent="0.2">
      <c r="K935" s="30"/>
    </row>
    <row r="936" spans="11:11" ht="15.75" customHeight="1" x14ac:dyDescent="0.2">
      <c r="K936" s="30"/>
    </row>
    <row r="937" spans="11:11" ht="15.75" customHeight="1" x14ac:dyDescent="0.2">
      <c r="K937" s="30"/>
    </row>
    <row r="938" spans="11:11" ht="15.75" customHeight="1" x14ac:dyDescent="0.2">
      <c r="K938" s="30"/>
    </row>
    <row r="939" spans="11:11" ht="15.75" customHeight="1" x14ac:dyDescent="0.2">
      <c r="K939" s="30"/>
    </row>
    <row r="940" spans="11:11" ht="15.75" customHeight="1" x14ac:dyDescent="0.2">
      <c r="K940" s="30"/>
    </row>
    <row r="941" spans="11:11" ht="15.75" customHeight="1" x14ac:dyDescent="0.2">
      <c r="K941" s="30"/>
    </row>
    <row r="942" spans="11:11" ht="15.75" customHeight="1" x14ac:dyDescent="0.2">
      <c r="K942" s="30"/>
    </row>
    <row r="943" spans="11:11" ht="15.75" customHeight="1" x14ac:dyDescent="0.2">
      <c r="K943" s="30"/>
    </row>
    <row r="944" spans="11:11" ht="15.75" customHeight="1" x14ac:dyDescent="0.2">
      <c r="K944" s="30"/>
    </row>
    <row r="945" spans="11:11" ht="15.75" customHeight="1" x14ac:dyDescent="0.2">
      <c r="K945" s="30"/>
    </row>
    <row r="946" spans="11:11" ht="15.75" customHeight="1" x14ac:dyDescent="0.2">
      <c r="K946" s="30"/>
    </row>
    <row r="947" spans="11:11" ht="15.75" customHeight="1" x14ac:dyDescent="0.2">
      <c r="K947" s="30"/>
    </row>
    <row r="948" spans="11:11" ht="15.75" customHeight="1" x14ac:dyDescent="0.2">
      <c r="K948" s="30"/>
    </row>
    <row r="949" spans="11:11" ht="15.75" customHeight="1" x14ac:dyDescent="0.2">
      <c r="K949" s="30"/>
    </row>
    <row r="950" spans="11:11" ht="15.75" customHeight="1" x14ac:dyDescent="0.2">
      <c r="K950" s="30"/>
    </row>
    <row r="951" spans="11:11" ht="15.75" customHeight="1" x14ac:dyDescent="0.2">
      <c r="K951" s="30"/>
    </row>
    <row r="952" spans="11:11" ht="15.75" customHeight="1" x14ac:dyDescent="0.2">
      <c r="K952" s="30"/>
    </row>
    <row r="953" spans="11:11" ht="15.75" customHeight="1" x14ac:dyDescent="0.2">
      <c r="K953" s="30"/>
    </row>
    <row r="954" spans="11:11" ht="15.75" customHeight="1" x14ac:dyDescent="0.2">
      <c r="K954" s="30"/>
    </row>
    <row r="955" spans="11:11" ht="15.75" customHeight="1" x14ac:dyDescent="0.2">
      <c r="K955" s="30"/>
    </row>
    <row r="956" spans="11:11" ht="15.75" customHeight="1" x14ac:dyDescent="0.2">
      <c r="K956" s="30"/>
    </row>
    <row r="957" spans="11:11" ht="15.75" customHeight="1" x14ac:dyDescent="0.2">
      <c r="K957" s="30"/>
    </row>
    <row r="958" spans="11:11" ht="15.75" customHeight="1" x14ac:dyDescent="0.2">
      <c r="K958" s="30"/>
    </row>
    <row r="959" spans="11:11" ht="15.75" customHeight="1" x14ac:dyDescent="0.2">
      <c r="K959" s="30"/>
    </row>
    <row r="960" spans="11:11" ht="15.75" customHeight="1" x14ac:dyDescent="0.2">
      <c r="K960" s="30"/>
    </row>
    <row r="961" spans="11:11" ht="15.75" customHeight="1" x14ac:dyDescent="0.2">
      <c r="K961" s="30"/>
    </row>
    <row r="962" spans="11:11" ht="15.75" customHeight="1" x14ac:dyDescent="0.2">
      <c r="K962" s="30"/>
    </row>
    <row r="963" spans="11:11" ht="15.75" customHeight="1" x14ac:dyDescent="0.2">
      <c r="K963" s="30"/>
    </row>
    <row r="964" spans="11:11" ht="15.75" customHeight="1" x14ac:dyDescent="0.2">
      <c r="K964" s="30"/>
    </row>
    <row r="965" spans="11:11" ht="15.75" customHeight="1" x14ac:dyDescent="0.2">
      <c r="K965" s="30"/>
    </row>
    <row r="966" spans="11:11" ht="15.75" customHeight="1" x14ac:dyDescent="0.2">
      <c r="K966" s="30"/>
    </row>
    <row r="967" spans="11:11" ht="15.75" customHeight="1" x14ac:dyDescent="0.2">
      <c r="K967" s="30"/>
    </row>
    <row r="968" spans="11:11" ht="15.75" customHeight="1" x14ac:dyDescent="0.2">
      <c r="K968" s="30"/>
    </row>
    <row r="969" spans="11:11" ht="15.75" customHeight="1" x14ac:dyDescent="0.2">
      <c r="K969" s="30"/>
    </row>
    <row r="970" spans="11:11" ht="15.75" customHeight="1" x14ac:dyDescent="0.2">
      <c r="K970" s="30"/>
    </row>
    <row r="971" spans="11:11" ht="15.75" customHeight="1" x14ac:dyDescent="0.2">
      <c r="K971" s="30"/>
    </row>
    <row r="972" spans="11:11" ht="15.75" customHeight="1" x14ac:dyDescent="0.2">
      <c r="K972" s="30"/>
    </row>
    <row r="973" spans="11:11" ht="15.75" customHeight="1" x14ac:dyDescent="0.2">
      <c r="K973" s="30"/>
    </row>
    <row r="974" spans="11:11" ht="15.75" customHeight="1" x14ac:dyDescent="0.2">
      <c r="K974" s="30"/>
    </row>
    <row r="975" spans="11:11" ht="15.75" customHeight="1" x14ac:dyDescent="0.2">
      <c r="K975" s="30"/>
    </row>
    <row r="976" spans="11:11" ht="15.75" customHeight="1" x14ac:dyDescent="0.2">
      <c r="K976" s="30"/>
    </row>
    <row r="977" spans="11:11" ht="15.75" customHeight="1" x14ac:dyDescent="0.2">
      <c r="K977" s="30"/>
    </row>
    <row r="978" spans="11:11" ht="15.75" customHeight="1" x14ac:dyDescent="0.2">
      <c r="K978" s="30"/>
    </row>
    <row r="979" spans="11:11" ht="15.75" customHeight="1" x14ac:dyDescent="0.2">
      <c r="K979" s="30"/>
    </row>
    <row r="980" spans="11:11" ht="15.75" customHeight="1" x14ac:dyDescent="0.2">
      <c r="K980" s="30"/>
    </row>
    <row r="981" spans="11:11" ht="15.75" customHeight="1" x14ac:dyDescent="0.2">
      <c r="K981" s="30"/>
    </row>
    <row r="982" spans="11:11" ht="15.75" customHeight="1" x14ac:dyDescent="0.2">
      <c r="K982" s="30"/>
    </row>
    <row r="983" spans="11:11" ht="15.75" customHeight="1" x14ac:dyDescent="0.2">
      <c r="K983" s="30"/>
    </row>
    <row r="984" spans="11:11" ht="15.75" customHeight="1" x14ac:dyDescent="0.2">
      <c r="K984" s="30"/>
    </row>
    <row r="985" spans="11:11" ht="15.75" customHeight="1" x14ac:dyDescent="0.2">
      <c r="K985" s="30"/>
    </row>
    <row r="986" spans="11:11" ht="15.75" customHeight="1" x14ac:dyDescent="0.2">
      <c r="K986" s="30"/>
    </row>
    <row r="987" spans="11:11" ht="15.75" customHeight="1" x14ac:dyDescent="0.2">
      <c r="K987" s="30"/>
    </row>
    <row r="988" spans="11:11" ht="15.75" customHeight="1" x14ac:dyDescent="0.2">
      <c r="K988" s="30"/>
    </row>
    <row r="989" spans="11:11" ht="15.75" customHeight="1" x14ac:dyDescent="0.2">
      <c r="K989" s="30"/>
    </row>
    <row r="990" spans="11:11" ht="15.75" customHeight="1" x14ac:dyDescent="0.2">
      <c r="K990" s="30"/>
    </row>
    <row r="991" spans="11:11" ht="15.75" customHeight="1" x14ac:dyDescent="0.2">
      <c r="K991" s="30"/>
    </row>
    <row r="992" spans="11:11" ht="15.75" customHeight="1" x14ac:dyDescent="0.2">
      <c r="K992" s="30"/>
    </row>
    <row r="993" spans="11:11" ht="15.75" customHeight="1" x14ac:dyDescent="0.2">
      <c r="K993" s="30"/>
    </row>
    <row r="994" spans="11:11" ht="15.75" customHeight="1" x14ac:dyDescent="0.2">
      <c r="K994" s="30"/>
    </row>
    <row r="995" spans="11:11" ht="15.75" customHeight="1" x14ac:dyDescent="0.2">
      <c r="K995" s="30"/>
    </row>
    <row r="996" spans="11:11" ht="15.75" customHeight="1" x14ac:dyDescent="0.2">
      <c r="K996" s="30"/>
    </row>
    <row r="997" spans="11:11" ht="15.75" customHeight="1" x14ac:dyDescent="0.2">
      <c r="K997" s="30"/>
    </row>
    <row r="998" spans="11:11" ht="15.75" customHeight="1" x14ac:dyDescent="0.2">
      <c r="K998" s="30"/>
    </row>
    <row r="999" spans="11:11" ht="15.75" customHeight="1" x14ac:dyDescent="0.2">
      <c r="K999" s="30"/>
    </row>
    <row r="1000" spans="11:11" ht="15.75" customHeight="1" x14ac:dyDescent="0.2">
      <c r="K1000" s="30"/>
    </row>
  </sheetData>
  <sortState ref="B14:M182">
    <sortCondition descending="1" ref="I14:I182"/>
  </sortState>
  <mergeCells count="10">
    <mergeCell ref="A9:L9"/>
    <mergeCell ref="A10:L10"/>
    <mergeCell ref="A11:L11"/>
    <mergeCell ref="A1:O1"/>
    <mergeCell ref="A3:O3"/>
    <mergeCell ref="A4:O4"/>
    <mergeCell ref="A5:O5"/>
    <mergeCell ref="A6:O6"/>
    <mergeCell ref="A7:K7"/>
    <mergeCell ref="A8:O8"/>
  </mergeCells>
  <pageMargins left="0.25" right="0.25" top="0.75" bottom="0.75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workbookViewId="0">
      <selection activeCell="C2" sqref="C1:C1048576"/>
    </sheetView>
  </sheetViews>
  <sheetFormatPr defaultColWidth="14.5" defaultRowHeight="15" customHeight="1" x14ac:dyDescent="0.2"/>
  <cols>
    <col min="1" max="1" width="6" customWidth="1"/>
    <col min="2" max="2" width="10.1640625" customWidth="1"/>
    <col min="3" max="3" width="17.83203125" customWidth="1"/>
    <col min="4" max="4" width="46.33203125" customWidth="1"/>
    <col min="5" max="5" width="44" customWidth="1"/>
    <col min="6" max="6" width="7.5" style="89" customWidth="1"/>
    <col min="7" max="8" width="10.5" style="89" customWidth="1"/>
    <col min="9" max="9" width="10.33203125" customWidth="1"/>
    <col min="10" max="10" width="19.1640625" customWidth="1"/>
    <col min="11" max="11" width="19.33203125" customWidth="1"/>
    <col min="12" max="12" width="28" customWidth="1"/>
  </cols>
  <sheetData>
    <row r="1" spans="1:13" ht="15" customHeight="1" x14ac:dyDescent="0.2">
      <c r="A1" s="107" t="s">
        <v>610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3" ht="12" customHeight="1" x14ac:dyDescent="0.2">
      <c r="A2" s="49"/>
      <c r="B2" s="49"/>
      <c r="C2" s="49"/>
      <c r="D2" s="49"/>
      <c r="E2" s="49"/>
      <c r="F2" s="49"/>
      <c r="G2" s="50"/>
      <c r="H2" s="50"/>
      <c r="I2" s="49"/>
      <c r="J2" s="49"/>
      <c r="K2" s="51"/>
      <c r="L2" s="49"/>
      <c r="M2" s="2"/>
    </row>
    <row r="3" spans="1:13" ht="12" customHeight="1" x14ac:dyDescent="0.2">
      <c r="A3" s="108" t="s">
        <v>611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6"/>
    </row>
    <row r="4" spans="1:13" ht="12" customHeight="1" x14ac:dyDescent="0.2">
      <c r="A4" s="108" t="s">
        <v>612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6"/>
    </row>
    <row r="5" spans="1:13" ht="12" customHeight="1" x14ac:dyDescent="0.25">
      <c r="A5" s="109" t="s">
        <v>613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6"/>
    </row>
    <row r="6" spans="1:13" ht="15" customHeight="1" x14ac:dyDescent="0.2">
      <c r="A6" s="104" t="s">
        <v>928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6"/>
    </row>
    <row r="7" spans="1:13" ht="15" customHeight="1" x14ac:dyDescent="0.2">
      <c r="A7" s="104" t="s">
        <v>929</v>
      </c>
      <c r="B7" s="105"/>
      <c r="C7" s="105"/>
      <c r="D7" s="105"/>
      <c r="E7" s="105"/>
      <c r="F7" s="105"/>
      <c r="G7" s="105"/>
      <c r="H7" s="105"/>
      <c r="I7" s="106"/>
      <c r="J7" s="52"/>
      <c r="K7" s="53"/>
      <c r="L7" s="54"/>
      <c r="M7" s="4"/>
    </row>
    <row r="8" spans="1:13" ht="102" customHeight="1" x14ac:dyDescent="0.2">
      <c r="A8" s="31" t="s">
        <v>2</v>
      </c>
      <c r="B8" s="31" t="s">
        <v>3</v>
      </c>
      <c r="C8" s="31" t="s">
        <v>4</v>
      </c>
      <c r="D8" s="31" t="s">
        <v>5</v>
      </c>
      <c r="E8" s="31" t="s">
        <v>6</v>
      </c>
      <c r="F8" s="55" t="s">
        <v>7</v>
      </c>
      <c r="G8" s="87" t="s">
        <v>8</v>
      </c>
      <c r="H8" s="87" t="s">
        <v>9</v>
      </c>
      <c r="I8" s="55" t="s">
        <v>19</v>
      </c>
      <c r="J8" s="55" t="s">
        <v>20</v>
      </c>
      <c r="K8" s="56" t="s">
        <v>21</v>
      </c>
      <c r="L8" s="31" t="s">
        <v>22</v>
      </c>
    </row>
    <row r="9" spans="1:13" ht="26.25" customHeight="1" x14ac:dyDescent="0.25">
      <c r="A9" s="14">
        <v>1</v>
      </c>
      <c r="B9" s="24" t="s">
        <v>640</v>
      </c>
      <c r="C9" s="14" t="s">
        <v>174</v>
      </c>
      <c r="D9" s="14" t="s">
        <v>615</v>
      </c>
      <c r="E9" s="24" t="s">
        <v>616</v>
      </c>
      <c r="F9" s="58" t="s">
        <v>624</v>
      </c>
      <c r="G9" s="88">
        <v>5</v>
      </c>
      <c r="H9" s="88">
        <v>34</v>
      </c>
      <c r="I9" s="34">
        <f t="shared" ref="I9:I40" si="0">SUM(G9:H9)</f>
        <v>39</v>
      </c>
      <c r="J9" s="58">
        <v>40</v>
      </c>
      <c r="K9" s="57">
        <f t="shared" ref="K9:K40" si="1">I9*100/J9</f>
        <v>97.5</v>
      </c>
      <c r="L9" s="24" t="s">
        <v>85</v>
      </c>
    </row>
    <row r="10" spans="1:13" ht="26.25" customHeight="1" x14ac:dyDescent="0.25">
      <c r="A10" s="14">
        <v>2</v>
      </c>
      <c r="B10" s="24" t="s">
        <v>641</v>
      </c>
      <c r="C10" s="14" t="s">
        <v>174</v>
      </c>
      <c r="D10" s="14" t="s">
        <v>615</v>
      </c>
      <c r="E10" s="24" t="s">
        <v>616</v>
      </c>
      <c r="F10" s="58" t="s">
        <v>624</v>
      </c>
      <c r="G10" s="88">
        <v>5</v>
      </c>
      <c r="H10" s="88">
        <v>34</v>
      </c>
      <c r="I10" s="34">
        <f t="shared" si="0"/>
        <v>39</v>
      </c>
      <c r="J10" s="58">
        <v>40</v>
      </c>
      <c r="K10" s="57">
        <f t="shared" si="1"/>
        <v>97.5</v>
      </c>
      <c r="L10" s="24" t="s">
        <v>85</v>
      </c>
    </row>
    <row r="11" spans="1:13" ht="26.25" customHeight="1" x14ac:dyDescent="0.25">
      <c r="A11" s="14">
        <v>3</v>
      </c>
      <c r="B11" s="24" t="s">
        <v>619</v>
      </c>
      <c r="C11" s="14" t="s">
        <v>174</v>
      </c>
      <c r="D11" s="14" t="s">
        <v>615</v>
      </c>
      <c r="E11" s="24" t="s">
        <v>616</v>
      </c>
      <c r="F11" s="58" t="s">
        <v>617</v>
      </c>
      <c r="G11" s="88">
        <v>5</v>
      </c>
      <c r="H11" s="88">
        <v>33</v>
      </c>
      <c r="I11" s="34">
        <f t="shared" si="0"/>
        <v>38</v>
      </c>
      <c r="J11" s="58">
        <v>40</v>
      </c>
      <c r="K11" s="57">
        <f t="shared" si="1"/>
        <v>95</v>
      </c>
      <c r="L11" s="24" t="s">
        <v>85</v>
      </c>
    </row>
    <row r="12" spans="1:13" ht="26.25" customHeight="1" x14ac:dyDescent="0.25">
      <c r="A12" s="14">
        <v>4</v>
      </c>
      <c r="B12" s="24" t="s">
        <v>655</v>
      </c>
      <c r="C12" s="14" t="s">
        <v>174</v>
      </c>
      <c r="D12" s="14" t="s">
        <v>615</v>
      </c>
      <c r="E12" s="24" t="s">
        <v>616</v>
      </c>
      <c r="F12" s="58" t="s">
        <v>624</v>
      </c>
      <c r="G12" s="88">
        <v>5</v>
      </c>
      <c r="H12" s="88">
        <v>33</v>
      </c>
      <c r="I12" s="34">
        <f t="shared" si="0"/>
        <v>38</v>
      </c>
      <c r="J12" s="58">
        <v>40</v>
      </c>
      <c r="K12" s="57">
        <f t="shared" si="1"/>
        <v>95</v>
      </c>
      <c r="L12" s="24" t="s">
        <v>85</v>
      </c>
    </row>
    <row r="13" spans="1:13" ht="26.25" customHeight="1" x14ac:dyDescent="0.25">
      <c r="A13" s="14">
        <v>5</v>
      </c>
      <c r="B13" s="24" t="s">
        <v>706</v>
      </c>
      <c r="C13" s="14" t="s">
        <v>174</v>
      </c>
      <c r="D13" s="14" t="s">
        <v>615</v>
      </c>
      <c r="E13" s="24" t="s">
        <v>701</v>
      </c>
      <c r="F13" s="58" t="s">
        <v>702</v>
      </c>
      <c r="G13" s="88">
        <v>5</v>
      </c>
      <c r="H13" s="88">
        <v>33</v>
      </c>
      <c r="I13" s="34">
        <f t="shared" si="0"/>
        <v>38</v>
      </c>
      <c r="J13" s="58">
        <v>40</v>
      </c>
      <c r="K13" s="57">
        <f t="shared" si="1"/>
        <v>95</v>
      </c>
      <c r="L13" s="24" t="s">
        <v>85</v>
      </c>
    </row>
    <row r="14" spans="1:13" ht="26.25" customHeight="1" x14ac:dyDescent="0.25">
      <c r="A14" s="14">
        <v>6</v>
      </c>
      <c r="B14" s="24" t="s">
        <v>700</v>
      </c>
      <c r="C14" s="14" t="s">
        <v>174</v>
      </c>
      <c r="D14" s="14" t="s">
        <v>615</v>
      </c>
      <c r="E14" s="24" t="s">
        <v>701</v>
      </c>
      <c r="F14" s="58" t="s">
        <v>704</v>
      </c>
      <c r="G14" s="88">
        <v>5</v>
      </c>
      <c r="H14" s="88">
        <v>33</v>
      </c>
      <c r="I14" s="34">
        <f t="shared" si="0"/>
        <v>38</v>
      </c>
      <c r="J14" s="58">
        <v>40</v>
      </c>
      <c r="K14" s="57">
        <f t="shared" si="1"/>
        <v>95</v>
      </c>
      <c r="L14" s="24" t="s">
        <v>85</v>
      </c>
    </row>
    <row r="15" spans="1:13" ht="26.25" customHeight="1" x14ac:dyDescent="0.25">
      <c r="A15" s="14">
        <v>7</v>
      </c>
      <c r="B15" s="24" t="s">
        <v>710</v>
      </c>
      <c r="C15" s="14" t="s">
        <v>174</v>
      </c>
      <c r="D15" s="14" t="s">
        <v>615</v>
      </c>
      <c r="E15" s="24" t="s">
        <v>701</v>
      </c>
      <c r="F15" s="58" t="s">
        <v>704</v>
      </c>
      <c r="G15" s="88">
        <v>5</v>
      </c>
      <c r="H15" s="88">
        <v>33</v>
      </c>
      <c r="I15" s="34">
        <f t="shared" si="0"/>
        <v>38</v>
      </c>
      <c r="J15" s="58">
        <v>40</v>
      </c>
      <c r="K15" s="57">
        <f t="shared" si="1"/>
        <v>95</v>
      </c>
      <c r="L15" s="24" t="s">
        <v>85</v>
      </c>
    </row>
    <row r="16" spans="1:13" ht="26.25" customHeight="1" x14ac:dyDescent="0.25">
      <c r="A16" s="14">
        <v>8</v>
      </c>
      <c r="B16" s="24" t="s">
        <v>711</v>
      </c>
      <c r="C16" s="14" t="s">
        <v>174</v>
      </c>
      <c r="D16" s="14" t="s">
        <v>615</v>
      </c>
      <c r="E16" s="24" t="s">
        <v>701</v>
      </c>
      <c r="F16" s="58" t="s">
        <v>704</v>
      </c>
      <c r="G16" s="88">
        <v>5</v>
      </c>
      <c r="H16" s="88">
        <v>33</v>
      </c>
      <c r="I16" s="34">
        <f t="shared" si="0"/>
        <v>38</v>
      </c>
      <c r="J16" s="58">
        <v>40</v>
      </c>
      <c r="K16" s="57">
        <f t="shared" si="1"/>
        <v>95</v>
      </c>
      <c r="L16" s="24" t="s">
        <v>85</v>
      </c>
    </row>
    <row r="17" spans="1:12" ht="26.25" customHeight="1" x14ac:dyDescent="0.25">
      <c r="A17" s="14">
        <v>9</v>
      </c>
      <c r="B17" s="24" t="s">
        <v>712</v>
      </c>
      <c r="C17" s="14" t="s">
        <v>174</v>
      </c>
      <c r="D17" s="14" t="s">
        <v>615</v>
      </c>
      <c r="E17" s="24" t="s">
        <v>701</v>
      </c>
      <c r="F17" s="58" t="s">
        <v>704</v>
      </c>
      <c r="G17" s="88">
        <v>5</v>
      </c>
      <c r="H17" s="88">
        <v>33</v>
      </c>
      <c r="I17" s="34">
        <f t="shared" si="0"/>
        <v>38</v>
      </c>
      <c r="J17" s="58">
        <v>40</v>
      </c>
      <c r="K17" s="57">
        <f t="shared" si="1"/>
        <v>95</v>
      </c>
      <c r="L17" s="24" t="s">
        <v>85</v>
      </c>
    </row>
    <row r="18" spans="1:12" ht="26.25" customHeight="1" x14ac:dyDescent="0.25">
      <c r="A18" s="14">
        <v>10</v>
      </c>
      <c r="B18" s="24" t="s">
        <v>714</v>
      </c>
      <c r="C18" s="14" t="s">
        <v>174</v>
      </c>
      <c r="D18" s="14" t="s">
        <v>615</v>
      </c>
      <c r="E18" s="24" t="s">
        <v>701</v>
      </c>
      <c r="F18" s="58" t="s">
        <v>704</v>
      </c>
      <c r="G18" s="88">
        <v>5</v>
      </c>
      <c r="H18" s="88">
        <v>33</v>
      </c>
      <c r="I18" s="34">
        <f t="shared" si="0"/>
        <v>38</v>
      </c>
      <c r="J18" s="58">
        <v>40</v>
      </c>
      <c r="K18" s="57">
        <f t="shared" si="1"/>
        <v>95</v>
      </c>
      <c r="L18" s="24" t="s">
        <v>85</v>
      </c>
    </row>
    <row r="19" spans="1:12" ht="26.25" customHeight="1" x14ac:dyDescent="0.25">
      <c r="A19" s="14">
        <v>11</v>
      </c>
      <c r="B19" s="24" t="s">
        <v>718</v>
      </c>
      <c r="C19" s="14" t="s">
        <v>174</v>
      </c>
      <c r="D19" s="14" t="s">
        <v>615</v>
      </c>
      <c r="E19" s="24" t="s">
        <v>701</v>
      </c>
      <c r="F19" s="58" t="s">
        <v>704</v>
      </c>
      <c r="G19" s="88">
        <v>5</v>
      </c>
      <c r="H19" s="88">
        <v>33</v>
      </c>
      <c r="I19" s="34">
        <f t="shared" si="0"/>
        <v>38</v>
      </c>
      <c r="J19" s="58">
        <v>40</v>
      </c>
      <c r="K19" s="57">
        <f t="shared" si="1"/>
        <v>95</v>
      </c>
      <c r="L19" s="24" t="s">
        <v>85</v>
      </c>
    </row>
    <row r="20" spans="1:12" ht="26.25" customHeight="1" x14ac:dyDescent="0.25">
      <c r="A20" s="14">
        <v>12</v>
      </c>
      <c r="B20" s="26" t="s">
        <v>719</v>
      </c>
      <c r="C20" s="14" t="s">
        <v>174</v>
      </c>
      <c r="D20" s="14" t="s">
        <v>615</v>
      </c>
      <c r="E20" s="24" t="s">
        <v>701</v>
      </c>
      <c r="F20" s="90" t="s">
        <v>704</v>
      </c>
      <c r="G20" s="60">
        <v>5</v>
      </c>
      <c r="H20" s="60">
        <v>33</v>
      </c>
      <c r="I20" s="34">
        <f t="shared" si="0"/>
        <v>38</v>
      </c>
      <c r="J20" s="58">
        <v>40</v>
      </c>
      <c r="K20" s="57">
        <f t="shared" si="1"/>
        <v>95</v>
      </c>
      <c r="L20" s="24" t="s">
        <v>85</v>
      </c>
    </row>
    <row r="21" spans="1:12" ht="26.25" customHeight="1" x14ac:dyDescent="0.25">
      <c r="A21" s="14">
        <v>13</v>
      </c>
      <c r="B21" s="24" t="s">
        <v>636</v>
      </c>
      <c r="C21" s="14" t="s">
        <v>174</v>
      </c>
      <c r="D21" s="14" t="s">
        <v>615</v>
      </c>
      <c r="E21" s="24" t="s">
        <v>616</v>
      </c>
      <c r="F21" s="58" t="s">
        <v>617</v>
      </c>
      <c r="G21" s="88">
        <v>5</v>
      </c>
      <c r="H21" s="88">
        <v>32</v>
      </c>
      <c r="I21" s="34">
        <f t="shared" si="0"/>
        <v>37</v>
      </c>
      <c r="J21" s="58">
        <v>40</v>
      </c>
      <c r="K21" s="57">
        <f t="shared" si="1"/>
        <v>92.5</v>
      </c>
      <c r="L21" s="24" t="s">
        <v>85</v>
      </c>
    </row>
    <row r="22" spans="1:12" ht="26.25" customHeight="1" x14ac:dyDescent="0.25">
      <c r="A22" s="14">
        <v>14</v>
      </c>
      <c r="B22" s="24" t="s">
        <v>652</v>
      </c>
      <c r="C22" s="14" t="s">
        <v>174</v>
      </c>
      <c r="D22" s="14" t="s">
        <v>615</v>
      </c>
      <c r="E22" s="24" t="s">
        <v>616</v>
      </c>
      <c r="F22" s="58" t="s">
        <v>624</v>
      </c>
      <c r="G22" s="88">
        <v>5</v>
      </c>
      <c r="H22" s="88">
        <v>32</v>
      </c>
      <c r="I22" s="34">
        <f t="shared" si="0"/>
        <v>37</v>
      </c>
      <c r="J22" s="58">
        <v>40</v>
      </c>
      <c r="K22" s="57">
        <f t="shared" si="1"/>
        <v>92.5</v>
      </c>
      <c r="L22" s="24" t="s">
        <v>85</v>
      </c>
    </row>
    <row r="23" spans="1:12" ht="26.25" customHeight="1" x14ac:dyDescent="0.25">
      <c r="A23" s="14">
        <v>15</v>
      </c>
      <c r="B23" s="24" t="s">
        <v>705</v>
      </c>
      <c r="C23" s="14" t="s">
        <v>174</v>
      </c>
      <c r="D23" s="14" t="s">
        <v>615</v>
      </c>
      <c r="E23" s="24" t="s">
        <v>701</v>
      </c>
      <c r="F23" s="58" t="s">
        <v>704</v>
      </c>
      <c r="G23" s="88">
        <v>5</v>
      </c>
      <c r="H23" s="88">
        <v>32</v>
      </c>
      <c r="I23" s="34">
        <f t="shared" si="0"/>
        <v>37</v>
      </c>
      <c r="J23" s="58">
        <v>40</v>
      </c>
      <c r="K23" s="57">
        <f t="shared" si="1"/>
        <v>92.5</v>
      </c>
      <c r="L23" s="24" t="s">
        <v>85</v>
      </c>
    </row>
    <row r="24" spans="1:12" ht="26.25" customHeight="1" x14ac:dyDescent="0.25">
      <c r="A24" s="14">
        <v>16</v>
      </c>
      <c r="B24" s="24" t="s">
        <v>645</v>
      </c>
      <c r="C24" s="14" t="s">
        <v>174</v>
      </c>
      <c r="D24" s="14" t="s">
        <v>615</v>
      </c>
      <c r="E24" s="24" t="s">
        <v>616</v>
      </c>
      <c r="F24" s="58" t="s">
        <v>617</v>
      </c>
      <c r="G24" s="88">
        <v>3</v>
      </c>
      <c r="H24" s="88">
        <v>33</v>
      </c>
      <c r="I24" s="34">
        <f t="shared" si="0"/>
        <v>36</v>
      </c>
      <c r="J24" s="58">
        <v>40</v>
      </c>
      <c r="K24" s="57">
        <f t="shared" si="1"/>
        <v>90</v>
      </c>
      <c r="L24" s="24" t="s">
        <v>85</v>
      </c>
    </row>
    <row r="25" spans="1:12" ht="26.25" customHeight="1" x14ac:dyDescent="0.25">
      <c r="A25" s="14">
        <v>17</v>
      </c>
      <c r="B25" s="24" t="s">
        <v>685</v>
      </c>
      <c r="C25" s="14" t="s">
        <v>174</v>
      </c>
      <c r="D25" s="14" t="s">
        <v>615</v>
      </c>
      <c r="E25" s="24" t="s">
        <v>260</v>
      </c>
      <c r="F25" s="58" t="s">
        <v>684</v>
      </c>
      <c r="G25" s="88">
        <v>5</v>
      </c>
      <c r="H25" s="88">
        <v>31</v>
      </c>
      <c r="I25" s="34">
        <f t="shared" si="0"/>
        <v>36</v>
      </c>
      <c r="J25" s="58">
        <v>40</v>
      </c>
      <c r="K25" s="57">
        <f t="shared" si="1"/>
        <v>90</v>
      </c>
      <c r="L25" s="24" t="s">
        <v>85</v>
      </c>
    </row>
    <row r="26" spans="1:12" ht="26.25" customHeight="1" x14ac:dyDescent="0.25">
      <c r="A26" s="14">
        <v>18</v>
      </c>
      <c r="B26" s="24" t="s">
        <v>614</v>
      </c>
      <c r="C26" s="14" t="s">
        <v>174</v>
      </c>
      <c r="D26" s="14" t="s">
        <v>615</v>
      </c>
      <c r="E26" s="24" t="s">
        <v>616</v>
      </c>
      <c r="F26" s="58" t="s">
        <v>617</v>
      </c>
      <c r="G26" s="88">
        <v>3</v>
      </c>
      <c r="H26" s="88">
        <v>32</v>
      </c>
      <c r="I26" s="34">
        <f t="shared" si="0"/>
        <v>35</v>
      </c>
      <c r="J26" s="35">
        <v>40</v>
      </c>
      <c r="K26" s="57">
        <f t="shared" si="1"/>
        <v>87.5</v>
      </c>
      <c r="L26" s="24" t="s">
        <v>85</v>
      </c>
    </row>
    <row r="27" spans="1:12" ht="26.25" customHeight="1" x14ac:dyDescent="0.25">
      <c r="A27" s="14">
        <v>19</v>
      </c>
      <c r="B27" s="24" t="s">
        <v>637</v>
      </c>
      <c r="C27" s="14" t="s">
        <v>174</v>
      </c>
      <c r="D27" s="14" t="s">
        <v>615</v>
      </c>
      <c r="E27" s="24" t="s">
        <v>616</v>
      </c>
      <c r="F27" s="58" t="s">
        <v>617</v>
      </c>
      <c r="G27" s="88">
        <v>2</v>
      </c>
      <c r="H27" s="88">
        <v>33</v>
      </c>
      <c r="I27" s="34">
        <f t="shared" si="0"/>
        <v>35</v>
      </c>
      <c r="J27" s="58">
        <v>40</v>
      </c>
      <c r="K27" s="57">
        <f t="shared" si="1"/>
        <v>87.5</v>
      </c>
      <c r="L27" s="24" t="s">
        <v>85</v>
      </c>
    </row>
    <row r="28" spans="1:12" ht="26.25" customHeight="1" x14ac:dyDescent="0.25">
      <c r="A28" s="14">
        <v>20</v>
      </c>
      <c r="B28" s="59" t="s">
        <v>735</v>
      </c>
      <c r="C28" s="14" t="s">
        <v>174</v>
      </c>
      <c r="D28" s="14" t="s">
        <v>615</v>
      </c>
      <c r="E28" s="24" t="s">
        <v>379</v>
      </c>
      <c r="F28" s="39" t="s">
        <v>722</v>
      </c>
      <c r="G28" s="60">
        <v>5</v>
      </c>
      <c r="H28" s="60">
        <v>30</v>
      </c>
      <c r="I28" s="34">
        <f t="shared" si="0"/>
        <v>35</v>
      </c>
      <c r="J28" s="58">
        <v>40</v>
      </c>
      <c r="K28" s="57">
        <f t="shared" si="1"/>
        <v>87.5</v>
      </c>
      <c r="L28" s="27" t="s">
        <v>85</v>
      </c>
    </row>
    <row r="29" spans="1:12" ht="26.25" customHeight="1" x14ac:dyDescent="0.25">
      <c r="A29" s="14">
        <v>21</v>
      </c>
      <c r="B29" s="24" t="s">
        <v>703</v>
      </c>
      <c r="C29" s="14" t="s">
        <v>174</v>
      </c>
      <c r="D29" s="14" t="s">
        <v>615</v>
      </c>
      <c r="E29" s="24" t="s">
        <v>701</v>
      </c>
      <c r="F29" s="58" t="s">
        <v>704</v>
      </c>
      <c r="G29" s="88">
        <v>5</v>
      </c>
      <c r="H29" s="88">
        <v>29</v>
      </c>
      <c r="I29" s="34">
        <f t="shared" si="0"/>
        <v>34</v>
      </c>
      <c r="J29" s="58">
        <v>40</v>
      </c>
      <c r="K29" s="57">
        <f t="shared" si="1"/>
        <v>85</v>
      </c>
      <c r="L29" s="24" t="s">
        <v>85</v>
      </c>
    </row>
    <row r="30" spans="1:12" ht="26.25" customHeight="1" x14ac:dyDescent="0.25">
      <c r="A30" s="14">
        <v>22</v>
      </c>
      <c r="B30" s="24" t="s">
        <v>703</v>
      </c>
      <c r="C30" s="14" t="s">
        <v>174</v>
      </c>
      <c r="D30" s="14" t="s">
        <v>615</v>
      </c>
      <c r="E30" s="24" t="s">
        <v>701</v>
      </c>
      <c r="F30" s="58" t="s">
        <v>704</v>
      </c>
      <c r="G30" s="88">
        <v>5</v>
      </c>
      <c r="H30" s="88">
        <v>29</v>
      </c>
      <c r="I30" s="34">
        <f t="shared" si="0"/>
        <v>34</v>
      </c>
      <c r="J30" s="58">
        <v>40</v>
      </c>
      <c r="K30" s="57">
        <f t="shared" si="1"/>
        <v>85</v>
      </c>
      <c r="L30" s="24" t="s">
        <v>85</v>
      </c>
    </row>
    <row r="31" spans="1:12" ht="26.25" customHeight="1" x14ac:dyDescent="0.25">
      <c r="A31" s="14">
        <v>23</v>
      </c>
      <c r="B31" s="24" t="s">
        <v>707</v>
      </c>
      <c r="C31" s="14" t="s">
        <v>174</v>
      </c>
      <c r="D31" s="14" t="s">
        <v>615</v>
      </c>
      <c r="E31" s="24" t="s">
        <v>701</v>
      </c>
      <c r="F31" s="58" t="s">
        <v>704</v>
      </c>
      <c r="G31" s="88">
        <v>5</v>
      </c>
      <c r="H31" s="88">
        <v>29</v>
      </c>
      <c r="I31" s="34">
        <f t="shared" si="0"/>
        <v>34</v>
      </c>
      <c r="J31" s="58">
        <v>40</v>
      </c>
      <c r="K31" s="57">
        <f t="shared" si="1"/>
        <v>85</v>
      </c>
      <c r="L31" s="24" t="s">
        <v>85</v>
      </c>
    </row>
    <row r="32" spans="1:12" ht="26.25" customHeight="1" x14ac:dyDescent="0.25">
      <c r="A32" s="14">
        <v>24</v>
      </c>
      <c r="B32" s="24" t="s">
        <v>709</v>
      </c>
      <c r="C32" s="14" t="s">
        <v>174</v>
      </c>
      <c r="D32" s="14" t="s">
        <v>615</v>
      </c>
      <c r="E32" s="24" t="s">
        <v>701</v>
      </c>
      <c r="F32" s="58" t="s">
        <v>704</v>
      </c>
      <c r="G32" s="88">
        <v>5</v>
      </c>
      <c r="H32" s="88">
        <v>29</v>
      </c>
      <c r="I32" s="34">
        <f t="shared" si="0"/>
        <v>34</v>
      </c>
      <c r="J32" s="58">
        <v>40</v>
      </c>
      <c r="K32" s="57">
        <f t="shared" si="1"/>
        <v>85</v>
      </c>
      <c r="L32" s="24" t="s">
        <v>85</v>
      </c>
    </row>
    <row r="33" spans="1:12" ht="26.25" customHeight="1" x14ac:dyDescent="0.25">
      <c r="A33" s="14">
        <v>25</v>
      </c>
      <c r="B33" s="24" t="s">
        <v>687</v>
      </c>
      <c r="C33" s="14" t="s">
        <v>174</v>
      </c>
      <c r="D33" s="14" t="s">
        <v>615</v>
      </c>
      <c r="E33" s="24" t="s">
        <v>260</v>
      </c>
      <c r="F33" s="58" t="s">
        <v>684</v>
      </c>
      <c r="G33" s="88">
        <v>5</v>
      </c>
      <c r="H33" s="88">
        <v>28</v>
      </c>
      <c r="I33" s="34">
        <f t="shared" si="0"/>
        <v>33</v>
      </c>
      <c r="J33" s="58">
        <v>40</v>
      </c>
      <c r="K33" s="57">
        <f t="shared" si="1"/>
        <v>82.5</v>
      </c>
      <c r="L33" s="24" t="s">
        <v>35</v>
      </c>
    </row>
    <row r="34" spans="1:12" ht="26.25" customHeight="1" x14ac:dyDescent="0.25">
      <c r="A34" s="14">
        <v>26</v>
      </c>
      <c r="B34" s="59" t="s">
        <v>730</v>
      </c>
      <c r="C34" s="14" t="s">
        <v>174</v>
      </c>
      <c r="D34" s="14" t="s">
        <v>615</v>
      </c>
      <c r="E34" s="24" t="s">
        <v>379</v>
      </c>
      <c r="F34" s="39" t="s">
        <v>722</v>
      </c>
      <c r="G34" s="60">
        <v>3</v>
      </c>
      <c r="H34" s="60">
        <v>30</v>
      </c>
      <c r="I34" s="34">
        <f t="shared" si="0"/>
        <v>33</v>
      </c>
      <c r="J34" s="58">
        <v>40</v>
      </c>
      <c r="K34" s="57">
        <f t="shared" si="1"/>
        <v>82.5</v>
      </c>
      <c r="L34" s="27" t="s">
        <v>35</v>
      </c>
    </row>
    <row r="35" spans="1:12" ht="26.25" customHeight="1" x14ac:dyDescent="0.25">
      <c r="A35" s="14">
        <v>27</v>
      </c>
      <c r="B35" s="59" t="s">
        <v>737</v>
      </c>
      <c r="C35" s="14" t="s">
        <v>174</v>
      </c>
      <c r="D35" s="14" t="s">
        <v>615</v>
      </c>
      <c r="E35" s="24" t="s">
        <v>379</v>
      </c>
      <c r="F35" s="39" t="s">
        <v>722</v>
      </c>
      <c r="G35" s="60">
        <v>3</v>
      </c>
      <c r="H35" s="60">
        <v>30</v>
      </c>
      <c r="I35" s="34">
        <f t="shared" si="0"/>
        <v>33</v>
      </c>
      <c r="J35" s="58">
        <v>40</v>
      </c>
      <c r="K35" s="57">
        <f t="shared" si="1"/>
        <v>82.5</v>
      </c>
      <c r="L35" s="27" t="s">
        <v>35</v>
      </c>
    </row>
    <row r="36" spans="1:12" ht="26.25" customHeight="1" x14ac:dyDescent="0.25">
      <c r="A36" s="14">
        <v>28</v>
      </c>
      <c r="B36" s="59" t="s">
        <v>739</v>
      </c>
      <c r="C36" s="14" t="s">
        <v>174</v>
      </c>
      <c r="D36" s="14" t="s">
        <v>615</v>
      </c>
      <c r="E36" s="24" t="s">
        <v>379</v>
      </c>
      <c r="F36" s="39" t="s">
        <v>722</v>
      </c>
      <c r="G36" s="60">
        <v>3</v>
      </c>
      <c r="H36" s="60">
        <v>30</v>
      </c>
      <c r="I36" s="34">
        <f t="shared" si="0"/>
        <v>33</v>
      </c>
      <c r="J36" s="58">
        <v>40</v>
      </c>
      <c r="K36" s="57">
        <f t="shared" si="1"/>
        <v>82.5</v>
      </c>
      <c r="L36" s="27" t="s">
        <v>35</v>
      </c>
    </row>
    <row r="37" spans="1:12" ht="26.25" customHeight="1" x14ac:dyDescent="0.25">
      <c r="A37" s="14">
        <v>29</v>
      </c>
      <c r="B37" s="59" t="s">
        <v>744</v>
      </c>
      <c r="C37" s="14" t="s">
        <v>174</v>
      </c>
      <c r="D37" s="14" t="s">
        <v>615</v>
      </c>
      <c r="E37" s="24" t="s">
        <v>379</v>
      </c>
      <c r="F37" s="39" t="s">
        <v>742</v>
      </c>
      <c r="G37" s="60">
        <v>3</v>
      </c>
      <c r="H37" s="60">
        <v>30</v>
      </c>
      <c r="I37" s="34">
        <f t="shared" si="0"/>
        <v>33</v>
      </c>
      <c r="J37" s="58">
        <v>40</v>
      </c>
      <c r="K37" s="57">
        <f t="shared" si="1"/>
        <v>82.5</v>
      </c>
      <c r="L37" s="27" t="s">
        <v>35</v>
      </c>
    </row>
    <row r="38" spans="1:12" ht="26.25" customHeight="1" x14ac:dyDescent="0.25">
      <c r="A38" s="14">
        <v>30</v>
      </c>
      <c r="B38" s="59" t="s">
        <v>747</v>
      </c>
      <c r="C38" s="14" t="s">
        <v>174</v>
      </c>
      <c r="D38" s="14" t="s">
        <v>615</v>
      </c>
      <c r="E38" s="24" t="s">
        <v>379</v>
      </c>
      <c r="F38" s="39" t="s">
        <v>742</v>
      </c>
      <c r="G38" s="60">
        <v>3</v>
      </c>
      <c r="H38" s="60">
        <v>30</v>
      </c>
      <c r="I38" s="34">
        <f t="shared" si="0"/>
        <v>33</v>
      </c>
      <c r="J38" s="58">
        <v>40</v>
      </c>
      <c r="K38" s="57">
        <f t="shared" si="1"/>
        <v>82.5</v>
      </c>
      <c r="L38" s="27" t="s">
        <v>35</v>
      </c>
    </row>
    <row r="39" spans="1:12" ht="26.25" customHeight="1" x14ac:dyDescent="0.25">
      <c r="A39" s="14">
        <v>31</v>
      </c>
      <c r="B39" s="24" t="s">
        <v>686</v>
      </c>
      <c r="C39" s="14" t="s">
        <v>174</v>
      </c>
      <c r="D39" s="14" t="s">
        <v>615</v>
      </c>
      <c r="E39" s="24" t="s">
        <v>260</v>
      </c>
      <c r="F39" s="58" t="s">
        <v>684</v>
      </c>
      <c r="G39" s="88">
        <v>5</v>
      </c>
      <c r="H39" s="88">
        <v>27</v>
      </c>
      <c r="I39" s="34">
        <f t="shared" si="0"/>
        <v>32</v>
      </c>
      <c r="J39" s="58">
        <v>40</v>
      </c>
      <c r="K39" s="57">
        <f t="shared" si="1"/>
        <v>80</v>
      </c>
      <c r="L39" s="24" t="s">
        <v>35</v>
      </c>
    </row>
    <row r="40" spans="1:12" ht="26.25" customHeight="1" x14ac:dyDescent="0.25">
      <c r="A40" s="14">
        <v>32</v>
      </c>
      <c r="B40" s="24" t="s">
        <v>689</v>
      </c>
      <c r="C40" s="14" t="s">
        <v>174</v>
      </c>
      <c r="D40" s="14" t="s">
        <v>615</v>
      </c>
      <c r="E40" s="24" t="s">
        <v>260</v>
      </c>
      <c r="F40" s="58" t="s">
        <v>684</v>
      </c>
      <c r="G40" s="88">
        <v>5</v>
      </c>
      <c r="H40" s="88">
        <v>27</v>
      </c>
      <c r="I40" s="34">
        <f t="shared" si="0"/>
        <v>32</v>
      </c>
      <c r="J40" s="58">
        <v>40</v>
      </c>
      <c r="K40" s="57">
        <f t="shared" si="1"/>
        <v>80</v>
      </c>
      <c r="L40" s="24" t="s">
        <v>35</v>
      </c>
    </row>
    <row r="41" spans="1:12" ht="26.25" customHeight="1" x14ac:dyDescent="0.25">
      <c r="A41" s="14">
        <v>33</v>
      </c>
      <c r="B41" s="59" t="s">
        <v>753</v>
      </c>
      <c r="C41" s="14" t="s">
        <v>174</v>
      </c>
      <c r="D41" s="14" t="s">
        <v>615</v>
      </c>
      <c r="E41" s="24" t="s">
        <v>379</v>
      </c>
      <c r="F41" s="39" t="s">
        <v>742</v>
      </c>
      <c r="G41" s="60">
        <v>2</v>
      </c>
      <c r="H41" s="60">
        <v>30</v>
      </c>
      <c r="I41" s="34">
        <f t="shared" ref="I41:I72" si="2">SUM(G41:H41)</f>
        <v>32</v>
      </c>
      <c r="J41" s="58">
        <v>40</v>
      </c>
      <c r="K41" s="57">
        <f t="shared" ref="K41:K72" si="3">I41*100/J41</f>
        <v>80</v>
      </c>
      <c r="L41" s="27" t="s">
        <v>35</v>
      </c>
    </row>
    <row r="42" spans="1:12" ht="26.25" customHeight="1" x14ac:dyDescent="0.25">
      <c r="A42" s="14">
        <v>34</v>
      </c>
      <c r="B42" s="24" t="s">
        <v>700</v>
      </c>
      <c r="C42" s="14" t="s">
        <v>174</v>
      </c>
      <c r="D42" s="14" t="s">
        <v>615</v>
      </c>
      <c r="E42" s="24" t="s">
        <v>701</v>
      </c>
      <c r="F42" s="58" t="s">
        <v>702</v>
      </c>
      <c r="G42" s="88">
        <v>5</v>
      </c>
      <c r="H42" s="88">
        <v>26</v>
      </c>
      <c r="I42" s="34">
        <f t="shared" si="2"/>
        <v>31</v>
      </c>
      <c r="J42" s="58">
        <v>40</v>
      </c>
      <c r="K42" s="57">
        <f t="shared" si="3"/>
        <v>77.5</v>
      </c>
      <c r="L42" s="27" t="s">
        <v>35</v>
      </c>
    </row>
    <row r="43" spans="1:12" ht="26.25" customHeight="1" x14ac:dyDescent="0.25">
      <c r="A43" s="14">
        <v>35</v>
      </c>
      <c r="B43" s="59" t="s">
        <v>743</v>
      </c>
      <c r="C43" s="14" t="s">
        <v>174</v>
      </c>
      <c r="D43" s="14" t="s">
        <v>615</v>
      </c>
      <c r="E43" s="24" t="s">
        <v>379</v>
      </c>
      <c r="F43" s="39" t="s">
        <v>742</v>
      </c>
      <c r="G43" s="60">
        <v>1</v>
      </c>
      <c r="H43" s="60">
        <v>30</v>
      </c>
      <c r="I43" s="34">
        <f t="shared" si="2"/>
        <v>31</v>
      </c>
      <c r="J43" s="58">
        <v>40</v>
      </c>
      <c r="K43" s="57">
        <f t="shared" si="3"/>
        <v>77.5</v>
      </c>
      <c r="L43" s="27" t="s">
        <v>35</v>
      </c>
    </row>
    <row r="44" spans="1:12" ht="26.25" customHeight="1" x14ac:dyDescent="0.25">
      <c r="A44" s="14">
        <v>36</v>
      </c>
      <c r="B44" s="24" t="s">
        <v>618</v>
      </c>
      <c r="C44" s="14" t="s">
        <v>174</v>
      </c>
      <c r="D44" s="14" t="s">
        <v>615</v>
      </c>
      <c r="E44" s="24" t="s">
        <v>616</v>
      </c>
      <c r="F44" s="58" t="s">
        <v>617</v>
      </c>
      <c r="G44" s="88">
        <v>5</v>
      </c>
      <c r="H44" s="88">
        <v>25</v>
      </c>
      <c r="I44" s="34">
        <f t="shared" si="2"/>
        <v>30</v>
      </c>
      <c r="J44" s="58">
        <v>40</v>
      </c>
      <c r="K44" s="57">
        <f t="shared" si="3"/>
        <v>75</v>
      </c>
      <c r="L44" s="27" t="s">
        <v>35</v>
      </c>
    </row>
    <row r="45" spans="1:12" ht="26.25" customHeight="1" x14ac:dyDescent="0.25">
      <c r="A45" s="14">
        <v>37</v>
      </c>
      <c r="B45" s="24" t="s">
        <v>654</v>
      </c>
      <c r="C45" s="14" t="s">
        <v>174</v>
      </c>
      <c r="D45" s="14" t="s">
        <v>615</v>
      </c>
      <c r="E45" s="24" t="s">
        <v>616</v>
      </c>
      <c r="F45" s="58" t="s">
        <v>624</v>
      </c>
      <c r="G45" s="88">
        <v>5</v>
      </c>
      <c r="H45" s="88">
        <v>25</v>
      </c>
      <c r="I45" s="34">
        <f t="shared" si="2"/>
        <v>30</v>
      </c>
      <c r="J45" s="58">
        <v>40</v>
      </c>
      <c r="K45" s="57">
        <f t="shared" si="3"/>
        <v>75</v>
      </c>
      <c r="L45" s="27" t="s">
        <v>35</v>
      </c>
    </row>
    <row r="46" spans="1:12" ht="26.25" customHeight="1" x14ac:dyDescent="0.25">
      <c r="A46" s="14">
        <v>38</v>
      </c>
      <c r="B46" s="24" t="s">
        <v>658</v>
      </c>
      <c r="C46" s="14" t="s">
        <v>174</v>
      </c>
      <c r="D46" s="14" t="s">
        <v>615</v>
      </c>
      <c r="E46" s="26" t="s">
        <v>659</v>
      </c>
      <c r="F46" s="58" t="s">
        <v>657</v>
      </c>
      <c r="G46" s="88">
        <v>5</v>
      </c>
      <c r="H46" s="88">
        <v>25</v>
      </c>
      <c r="I46" s="34">
        <f t="shared" si="2"/>
        <v>30</v>
      </c>
      <c r="J46" s="58">
        <v>40</v>
      </c>
      <c r="K46" s="57">
        <f t="shared" si="3"/>
        <v>75</v>
      </c>
      <c r="L46" s="27" t="s">
        <v>35</v>
      </c>
    </row>
    <row r="47" spans="1:12" ht="26.25" customHeight="1" x14ac:dyDescent="0.25">
      <c r="A47" s="14">
        <v>39</v>
      </c>
      <c r="B47" s="24" t="s">
        <v>671</v>
      </c>
      <c r="C47" s="14" t="s">
        <v>174</v>
      </c>
      <c r="D47" s="14" t="s">
        <v>615</v>
      </c>
      <c r="E47" s="24" t="s">
        <v>260</v>
      </c>
      <c r="F47" s="58" t="s">
        <v>672</v>
      </c>
      <c r="G47" s="88">
        <v>5</v>
      </c>
      <c r="H47" s="88">
        <v>25</v>
      </c>
      <c r="I47" s="34">
        <f t="shared" si="2"/>
        <v>30</v>
      </c>
      <c r="J47" s="58">
        <v>40</v>
      </c>
      <c r="K47" s="57">
        <f t="shared" si="3"/>
        <v>75</v>
      </c>
      <c r="L47" s="27" t="s">
        <v>35</v>
      </c>
    </row>
    <row r="48" spans="1:12" ht="26.25" customHeight="1" x14ac:dyDescent="0.25">
      <c r="A48" s="14">
        <v>40</v>
      </c>
      <c r="B48" s="24" t="s">
        <v>683</v>
      </c>
      <c r="C48" s="14" t="s">
        <v>174</v>
      </c>
      <c r="D48" s="14" t="s">
        <v>615</v>
      </c>
      <c r="E48" s="27" t="s">
        <v>260</v>
      </c>
      <c r="F48" s="58" t="s">
        <v>684</v>
      </c>
      <c r="G48" s="88">
        <v>5</v>
      </c>
      <c r="H48" s="88">
        <v>25</v>
      </c>
      <c r="I48" s="34">
        <f t="shared" si="2"/>
        <v>30</v>
      </c>
      <c r="J48" s="58">
        <v>40</v>
      </c>
      <c r="K48" s="57">
        <f t="shared" si="3"/>
        <v>75</v>
      </c>
      <c r="L48" s="27" t="s">
        <v>35</v>
      </c>
    </row>
    <row r="49" spans="1:12" ht="26.25" customHeight="1" x14ac:dyDescent="0.25">
      <c r="A49" s="14">
        <v>41</v>
      </c>
      <c r="B49" s="24" t="s">
        <v>688</v>
      </c>
      <c r="C49" s="14" t="s">
        <v>174</v>
      </c>
      <c r="D49" s="14" t="s">
        <v>615</v>
      </c>
      <c r="E49" s="27" t="s">
        <v>260</v>
      </c>
      <c r="F49" s="58" t="s">
        <v>684</v>
      </c>
      <c r="G49" s="88">
        <v>5</v>
      </c>
      <c r="H49" s="88">
        <v>25</v>
      </c>
      <c r="I49" s="34">
        <f t="shared" si="2"/>
        <v>30</v>
      </c>
      <c r="J49" s="58">
        <v>40</v>
      </c>
      <c r="K49" s="57">
        <f t="shared" si="3"/>
        <v>75</v>
      </c>
      <c r="L49" s="27" t="s">
        <v>35</v>
      </c>
    </row>
    <row r="50" spans="1:12" ht="26.25" customHeight="1" x14ac:dyDescent="0.3">
      <c r="A50" s="14">
        <v>42</v>
      </c>
      <c r="B50" s="61" t="s">
        <v>745</v>
      </c>
      <c r="C50" s="14" t="s">
        <v>174</v>
      </c>
      <c r="D50" s="14" t="s">
        <v>615</v>
      </c>
      <c r="E50" s="27" t="s">
        <v>379</v>
      </c>
      <c r="F50" s="39" t="s">
        <v>742</v>
      </c>
      <c r="G50" s="62">
        <v>3</v>
      </c>
      <c r="H50" s="62">
        <v>27</v>
      </c>
      <c r="I50" s="34">
        <f t="shared" si="2"/>
        <v>30</v>
      </c>
      <c r="J50" s="58">
        <v>40</v>
      </c>
      <c r="K50" s="57">
        <f t="shared" si="3"/>
        <v>75</v>
      </c>
      <c r="L50" s="27" t="s">
        <v>35</v>
      </c>
    </row>
    <row r="51" spans="1:12" ht="26.25" customHeight="1" x14ac:dyDescent="0.25">
      <c r="A51" s="14">
        <v>43</v>
      </c>
      <c r="B51" s="24" t="s">
        <v>713</v>
      </c>
      <c r="C51" s="14" t="s">
        <v>174</v>
      </c>
      <c r="D51" s="14" t="s">
        <v>615</v>
      </c>
      <c r="E51" s="27" t="s">
        <v>701</v>
      </c>
      <c r="F51" s="58" t="s">
        <v>704</v>
      </c>
      <c r="G51" s="88">
        <v>5</v>
      </c>
      <c r="H51" s="88">
        <v>24</v>
      </c>
      <c r="I51" s="34">
        <f t="shared" si="2"/>
        <v>29</v>
      </c>
      <c r="J51" s="58">
        <v>40</v>
      </c>
      <c r="K51" s="57">
        <f t="shared" si="3"/>
        <v>72.5</v>
      </c>
      <c r="L51" s="27" t="s">
        <v>35</v>
      </c>
    </row>
    <row r="52" spans="1:12" ht="26.25" customHeight="1" x14ac:dyDescent="0.25">
      <c r="A52" s="14">
        <v>44</v>
      </c>
      <c r="B52" s="24" t="s">
        <v>715</v>
      </c>
      <c r="C52" s="14" t="s">
        <v>174</v>
      </c>
      <c r="D52" s="14" t="s">
        <v>615</v>
      </c>
      <c r="E52" s="27" t="s">
        <v>701</v>
      </c>
      <c r="F52" s="58" t="s">
        <v>704</v>
      </c>
      <c r="G52" s="88">
        <v>5</v>
      </c>
      <c r="H52" s="88">
        <v>24</v>
      </c>
      <c r="I52" s="34">
        <f t="shared" si="2"/>
        <v>29</v>
      </c>
      <c r="J52" s="58">
        <v>40</v>
      </c>
      <c r="K52" s="57">
        <f t="shared" si="3"/>
        <v>72.5</v>
      </c>
      <c r="L52" s="27" t="s">
        <v>35</v>
      </c>
    </row>
    <row r="53" spans="1:12" ht="26.25" customHeight="1" x14ac:dyDescent="0.25">
      <c r="A53" s="14">
        <v>45</v>
      </c>
      <c r="B53" s="59" t="s">
        <v>725</v>
      </c>
      <c r="C53" s="14" t="s">
        <v>174</v>
      </c>
      <c r="D53" s="14" t="s">
        <v>615</v>
      </c>
      <c r="E53" s="27" t="s">
        <v>379</v>
      </c>
      <c r="F53" s="39" t="s">
        <v>722</v>
      </c>
      <c r="G53" s="60">
        <v>3</v>
      </c>
      <c r="H53" s="60">
        <v>26</v>
      </c>
      <c r="I53" s="34">
        <f t="shared" si="2"/>
        <v>29</v>
      </c>
      <c r="J53" s="58">
        <v>40</v>
      </c>
      <c r="K53" s="57">
        <f t="shared" si="3"/>
        <v>72.5</v>
      </c>
      <c r="L53" s="27" t="s">
        <v>35</v>
      </c>
    </row>
    <row r="54" spans="1:12" ht="26.25" customHeight="1" x14ac:dyDescent="0.25">
      <c r="A54" s="14">
        <v>46</v>
      </c>
      <c r="B54" s="59" t="s">
        <v>732</v>
      </c>
      <c r="C54" s="14" t="s">
        <v>174</v>
      </c>
      <c r="D54" s="14" t="s">
        <v>615</v>
      </c>
      <c r="E54" s="24" t="s">
        <v>379</v>
      </c>
      <c r="F54" s="39" t="s">
        <v>722</v>
      </c>
      <c r="G54" s="60">
        <v>5</v>
      </c>
      <c r="H54" s="60">
        <v>24</v>
      </c>
      <c r="I54" s="34">
        <f t="shared" si="2"/>
        <v>29</v>
      </c>
      <c r="J54" s="58">
        <v>40</v>
      </c>
      <c r="K54" s="57">
        <f t="shared" si="3"/>
        <v>72.5</v>
      </c>
      <c r="L54" s="27" t="s">
        <v>35</v>
      </c>
    </row>
    <row r="55" spans="1:12" ht="26.25" customHeight="1" x14ac:dyDescent="0.25">
      <c r="A55" s="14">
        <v>47</v>
      </c>
      <c r="B55" s="59" t="s">
        <v>738</v>
      </c>
      <c r="C55" s="14" t="s">
        <v>174</v>
      </c>
      <c r="D55" s="14" t="s">
        <v>615</v>
      </c>
      <c r="E55" s="24" t="s">
        <v>379</v>
      </c>
      <c r="F55" s="39" t="s">
        <v>722</v>
      </c>
      <c r="G55" s="60">
        <v>3</v>
      </c>
      <c r="H55" s="60">
        <v>26</v>
      </c>
      <c r="I55" s="34">
        <f t="shared" si="2"/>
        <v>29</v>
      </c>
      <c r="J55" s="58">
        <v>40</v>
      </c>
      <c r="K55" s="57">
        <f t="shared" si="3"/>
        <v>72.5</v>
      </c>
      <c r="L55" s="27" t="s">
        <v>35</v>
      </c>
    </row>
    <row r="56" spans="1:12" ht="26.25" customHeight="1" x14ac:dyDescent="0.25">
      <c r="A56" s="14">
        <v>48</v>
      </c>
      <c r="B56" s="59" t="s">
        <v>751</v>
      </c>
      <c r="C56" s="14" t="s">
        <v>174</v>
      </c>
      <c r="D56" s="14" t="s">
        <v>615</v>
      </c>
      <c r="E56" s="24" t="s">
        <v>379</v>
      </c>
      <c r="F56" s="39" t="s">
        <v>742</v>
      </c>
      <c r="G56" s="60">
        <v>3</v>
      </c>
      <c r="H56" s="60">
        <v>26</v>
      </c>
      <c r="I56" s="34">
        <f t="shared" si="2"/>
        <v>29</v>
      </c>
      <c r="J56" s="58">
        <v>40</v>
      </c>
      <c r="K56" s="57">
        <f t="shared" si="3"/>
        <v>72.5</v>
      </c>
      <c r="L56" s="27" t="s">
        <v>35</v>
      </c>
    </row>
    <row r="57" spans="1:12" ht="26.25" customHeight="1" x14ac:dyDescent="0.25">
      <c r="A57" s="14">
        <v>49</v>
      </c>
      <c r="B57" s="24" t="s">
        <v>622</v>
      </c>
      <c r="C57" s="14" t="s">
        <v>174</v>
      </c>
      <c r="D57" s="14" t="s">
        <v>615</v>
      </c>
      <c r="E57" s="24" t="s">
        <v>616</v>
      </c>
      <c r="F57" s="58" t="s">
        <v>617</v>
      </c>
      <c r="G57" s="88">
        <v>3</v>
      </c>
      <c r="H57" s="88">
        <v>25</v>
      </c>
      <c r="I57" s="34">
        <f t="shared" si="2"/>
        <v>28</v>
      </c>
      <c r="J57" s="58">
        <v>40</v>
      </c>
      <c r="K57" s="57">
        <f t="shared" si="3"/>
        <v>70</v>
      </c>
      <c r="L57" s="27" t="s">
        <v>35</v>
      </c>
    </row>
    <row r="58" spans="1:12" ht="26.25" customHeight="1" x14ac:dyDescent="0.25">
      <c r="A58" s="14">
        <v>50</v>
      </c>
      <c r="B58" s="24" t="s">
        <v>666</v>
      </c>
      <c r="C58" s="14" t="s">
        <v>174</v>
      </c>
      <c r="D58" s="14" t="s">
        <v>615</v>
      </c>
      <c r="E58" s="26" t="s">
        <v>667</v>
      </c>
      <c r="F58" s="58" t="s">
        <v>657</v>
      </c>
      <c r="G58" s="88">
        <v>5</v>
      </c>
      <c r="H58" s="88">
        <v>23</v>
      </c>
      <c r="I58" s="34">
        <f t="shared" si="2"/>
        <v>28</v>
      </c>
      <c r="J58" s="58">
        <v>40</v>
      </c>
      <c r="K58" s="57">
        <f t="shared" si="3"/>
        <v>70</v>
      </c>
      <c r="L58" s="27" t="s">
        <v>35</v>
      </c>
    </row>
    <row r="59" spans="1:12" ht="26.25" customHeight="1" x14ac:dyDescent="0.25">
      <c r="A59" s="14">
        <v>51</v>
      </c>
      <c r="B59" s="24" t="s">
        <v>620</v>
      </c>
      <c r="C59" s="14" t="s">
        <v>174</v>
      </c>
      <c r="D59" s="14" t="s">
        <v>615</v>
      </c>
      <c r="E59" s="24" t="s">
        <v>616</v>
      </c>
      <c r="F59" s="58" t="s">
        <v>617</v>
      </c>
      <c r="G59" s="88">
        <v>3</v>
      </c>
      <c r="H59" s="88">
        <v>24</v>
      </c>
      <c r="I59" s="34">
        <f t="shared" si="2"/>
        <v>27</v>
      </c>
      <c r="J59" s="58">
        <v>40</v>
      </c>
      <c r="K59" s="57">
        <f t="shared" si="3"/>
        <v>67.5</v>
      </c>
      <c r="L59" s="27" t="s">
        <v>35</v>
      </c>
    </row>
    <row r="60" spans="1:12" ht="26.25" customHeight="1" x14ac:dyDescent="0.25">
      <c r="A60" s="14">
        <v>52</v>
      </c>
      <c r="B60" s="24" t="s">
        <v>660</v>
      </c>
      <c r="C60" s="14" t="s">
        <v>174</v>
      </c>
      <c r="D60" s="14" t="s">
        <v>615</v>
      </c>
      <c r="E60" s="26" t="s">
        <v>661</v>
      </c>
      <c r="F60" s="58" t="s">
        <v>657</v>
      </c>
      <c r="G60" s="88">
        <v>1</v>
      </c>
      <c r="H60" s="88">
        <v>26</v>
      </c>
      <c r="I60" s="34">
        <f t="shared" si="2"/>
        <v>27</v>
      </c>
      <c r="J60" s="58">
        <v>40</v>
      </c>
      <c r="K60" s="57">
        <f t="shared" si="3"/>
        <v>67.5</v>
      </c>
      <c r="L60" s="27" t="s">
        <v>35</v>
      </c>
    </row>
    <row r="61" spans="1:12" ht="26.25" customHeight="1" x14ac:dyDescent="0.25">
      <c r="A61" s="14">
        <v>53</v>
      </c>
      <c r="B61" s="26" t="s">
        <v>720</v>
      </c>
      <c r="C61" s="14" t="s">
        <v>174</v>
      </c>
      <c r="D61" s="14" t="s">
        <v>615</v>
      </c>
      <c r="E61" s="24" t="s">
        <v>701</v>
      </c>
      <c r="F61" s="90" t="s">
        <v>704</v>
      </c>
      <c r="G61" s="60">
        <v>5</v>
      </c>
      <c r="H61" s="60">
        <v>22</v>
      </c>
      <c r="I61" s="34">
        <f t="shared" si="2"/>
        <v>27</v>
      </c>
      <c r="J61" s="58">
        <v>40</v>
      </c>
      <c r="K61" s="57">
        <f t="shared" si="3"/>
        <v>67.5</v>
      </c>
      <c r="L61" s="27" t="s">
        <v>35</v>
      </c>
    </row>
    <row r="62" spans="1:12" ht="26.25" customHeight="1" x14ac:dyDescent="0.25">
      <c r="A62" s="14">
        <v>54</v>
      </c>
      <c r="B62" s="59" t="s">
        <v>723</v>
      </c>
      <c r="C62" s="14" t="s">
        <v>174</v>
      </c>
      <c r="D62" s="14" t="s">
        <v>615</v>
      </c>
      <c r="E62" s="24" t="s">
        <v>379</v>
      </c>
      <c r="F62" s="39" t="s">
        <v>722</v>
      </c>
      <c r="G62" s="60">
        <v>3</v>
      </c>
      <c r="H62" s="60">
        <v>24</v>
      </c>
      <c r="I62" s="34">
        <f t="shared" si="2"/>
        <v>27</v>
      </c>
      <c r="J62" s="58">
        <v>40</v>
      </c>
      <c r="K62" s="57">
        <f t="shared" si="3"/>
        <v>67.5</v>
      </c>
      <c r="L62" s="27" t="s">
        <v>35</v>
      </c>
    </row>
    <row r="63" spans="1:12" ht="26.25" customHeight="1" x14ac:dyDescent="0.25">
      <c r="A63" s="14">
        <v>55</v>
      </c>
      <c r="B63" s="59" t="s">
        <v>731</v>
      </c>
      <c r="C63" s="14" t="s">
        <v>174</v>
      </c>
      <c r="D63" s="14" t="s">
        <v>615</v>
      </c>
      <c r="E63" s="24" t="s">
        <v>379</v>
      </c>
      <c r="F63" s="39" t="s">
        <v>722</v>
      </c>
      <c r="G63" s="60">
        <v>3</v>
      </c>
      <c r="H63" s="60">
        <v>24</v>
      </c>
      <c r="I63" s="34">
        <f t="shared" si="2"/>
        <v>27</v>
      </c>
      <c r="J63" s="58">
        <v>40</v>
      </c>
      <c r="K63" s="57">
        <f t="shared" si="3"/>
        <v>67.5</v>
      </c>
      <c r="L63" s="27" t="s">
        <v>35</v>
      </c>
    </row>
    <row r="64" spans="1:12" ht="26.25" customHeight="1" x14ac:dyDescent="0.25">
      <c r="A64" s="14">
        <v>56</v>
      </c>
      <c r="B64" s="59" t="s">
        <v>740</v>
      </c>
      <c r="C64" s="14" t="s">
        <v>174</v>
      </c>
      <c r="D64" s="14" t="s">
        <v>615</v>
      </c>
      <c r="E64" s="24" t="s">
        <v>379</v>
      </c>
      <c r="F64" s="39" t="s">
        <v>722</v>
      </c>
      <c r="G64" s="60">
        <v>3</v>
      </c>
      <c r="H64" s="60">
        <v>24</v>
      </c>
      <c r="I64" s="34">
        <f t="shared" si="2"/>
        <v>27</v>
      </c>
      <c r="J64" s="58">
        <v>40</v>
      </c>
      <c r="K64" s="57">
        <f t="shared" si="3"/>
        <v>67.5</v>
      </c>
      <c r="L64" s="27" t="s">
        <v>35</v>
      </c>
    </row>
    <row r="65" spans="1:12" ht="26.25" customHeight="1" x14ac:dyDescent="0.25">
      <c r="A65" s="14">
        <v>57</v>
      </c>
      <c r="B65" s="24" t="s">
        <v>647</v>
      </c>
      <c r="C65" s="14" t="s">
        <v>174</v>
      </c>
      <c r="D65" s="14" t="s">
        <v>615</v>
      </c>
      <c r="E65" s="24" t="s">
        <v>616</v>
      </c>
      <c r="F65" s="58" t="s">
        <v>617</v>
      </c>
      <c r="G65" s="88">
        <v>3</v>
      </c>
      <c r="H65" s="88">
        <v>23</v>
      </c>
      <c r="I65" s="34">
        <f t="shared" si="2"/>
        <v>26</v>
      </c>
      <c r="J65" s="58">
        <v>40</v>
      </c>
      <c r="K65" s="57">
        <f t="shared" si="3"/>
        <v>65</v>
      </c>
      <c r="L65" s="27" t="s">
        <v>35</v>
      </c>
    </row>
    <row r="66" spans="1:12" ht="26.25" customHeight="1" x14ac:dyDescent="0.25">
      <c r="A66" s="14">
        <v>58</v>
      </c>
      <c r="B66" s="24" t="s">
        <v>716</v>
      </c>
      <c r="C66" s="14" t="s">
        <v>174</v>
      </c>
      <c r="D66" s="14" t="s">
        <v>615</v>
      </c>
      <c r="E66" s="24" t="s">
        <v>701</v>
      </c>
      <c r="F66" s="58" t="s">
        <v>704</v>
      </c>
      <c r="G66" s="88">
        <v>5</v>
      </c>
      <c r="H66" s="88">
        <v>20</v>
      </c>
      <c r="I66" s="34">
        <f t="shared" si="2"/>
        <v>25</v>
      </c>
      <c r="J66" s="58">
        <v>40</v>
      </c>
      <c r="K66" s="57">
        <f t="shared" si="3"/>
        <v>62.5</v>
      </c>
      <c r="L66" s="27" t="s">
        <v>35</v>
      </c>
    </row>
    <row r="67" spans="1:12" ht="26.25" customHeight="1" x14ac:dyDescent="0.25">
      <c r="A67" s="14">
        <v>59</v>
      </c>
      <c r="B67" s="59" t="s">
        <v>733</v>
      </c>
      <c r="C67" s="14" t="s">
        <v>174</v>
      </c>
      <c r="D67" s="14" t="s">
        <v>615</v>
      </c>
      <c r="E67" s="24" t="s">
        <v>379</v>
      </c>
      <c r="F67" s="39" t="s">
        <v>722</v>
      </c>
      <c r="G67" s="60">
        <v>0</v>
      </c>
      <c r="H67" s="60">
        <v>24</v>
      </c>
      <c r="I67" s="34">
        <f t="shared" si="2"/>
        <v>24</v>
      </c>
      <c r="J67" s="58">
        <v>40</v>
      </c>
      <c r="K67" s="57">
        <f t="shared" si="3"/>
        <v>60</v>
      </c>
      <c r="L67" s="27" t="s">
        <v>35</v>
      </c>
    </row>
    <row r="68" spans="1:12" ht="26.25" customHeight="1" x14ac:dyDescent="0.25">
      <c r="A68" s="14">
        <v>60</v>
      </c>
      <c r="B68" s="24" t="s">
        <v>717</v>
      </c>
      <c r="C68" s="14" t="s">
        <v>174</v>
      </c>
      <c r="D68" s="14" t="s">
        <v>615</v>
      </c>
      <c r="E68" s="24" t="s">
        <v>701</v>
      </c>
      <c r="F68" s="58" t="s">
        <v>704</v>
      </c>
      <c r="G68" s="88">
        <v>5</v>
      </c>
      <c r="H68" s="88">
        <v>18</v>
      </c>
      <c r="I68" s="34">
        <f t="shared" si="2"/>
        <v>23</v>
      </c>
      <c r="J68" s="58">
        <v>40</v>
      </c>
      <c r="K68" s="57">
        <f t="shared" si="3"/>
        <v>57.5</v>
      </c>
      <c r="L68" s="27" t="s">
        <v>35</v>
      </c>
    </row>
    <row r="69" spans="1:12" ht="26.25" customHeight="1" x14ac:dyDescent="0.25">
      <c r="A69" s="14">
        <v>61</v>
      </c>
      <c r="B69" s="59" t="s">
        <v>724</v>
      </c>
      <c r="C69" s="14" t="s">
        <v>174</v>
      </c>
      <c r="D69" s="14" t="s">
        <v>615</v>
      </c>
      <c r="E69" s="24" t="s">
        <v>379</v>
      </c>
      <c r="F69" s="39" t="s">
        <v>722</v>
      </c>
      <c r="G69" s="60">
        <v>3</v>
      </c>
      <c r="H69" s="60">
        <v>20</v>
      </c>
      <c r="I69" s="34">
        <f t="shared" si="2"/>
        <v>23</v>
      </c>
      <c r="J69" s="58">
        <v>40</v>
      </c>
      <c r="K69" s="57">
        <f t="shared" si="3"/>
        <v>57.5</v>
      </c>
      <c r="L69" s="27" t="s">
        <v>35</v>
      </c>
    </row>
    <row r="70" spans="1:12" ht="26.25" customHeight="1" x14ac:dyDescent="0.3">
      <c r="A70" s="14">
        <v>62</v>
      </c>
      <c r="B70" s="61" t="s">
        <v>746</v>
      </c>
      <c r="C70" s="14" t="s">
        <v>174</v>
      </c>
      <c r="D70" s="14" t="s">
        <v>615</v>
      </c>
      <c r="E70" s="24" t="s">
        <v>379</v>
      </c>
      <c r="F70" s="39" t="s">
        <v>742</v>
      </c>
      <c r="G70" s="62">
        <v>3</v>
      </c>
      <c r="H70" s="62">
        <v>20</v>
      </c>
      <c r="I70" s="34">
        <f t="shared" si="2"/>
        <v>23</v>
      </c>
      <c r="J70" s="58">
        <v>40</v>
      </c>
      <c r="K70" s="57">
        <f t="shared" si="3"/>
        <v>57.5</v>
      </c>
      <c r="L70" s="27" t="s">
        <v>35</v>
      </c>
    </row>
    <row r="71" spans="1:12" ht="26.25" customHeight="1" x14ac:dyDescent="0.25">
      <c r="A71" s="14">
        <v>63</v>
      </c>
      <c r="B71" s="24" t="s">
        <v>668</v>
      </c>
      <c r="C71" s="14" t="s">
        <v>174</v>
      </c>
      <c r="D71" s="14" t="s">
        <v>615</v>
      </c>
      <c r="E71" s="26" t="s">
        <v>669</v>
      </c>
      <c r="F71" s="58" t="s">
        <v>657</v>
      </c>
      <c r="G71" s="88">
        <v>5</v>
      </c>
      <c r="H71" s="88">
        <v>16</v>
      </c>
      <c r="I71" s="34">
        <f t="shared" si="2"/>
        <v>21</v>
      </c>
      <c r="J71" s="58">
        <v>40</v>
      </c>
      <c r="K71" s="57">
        <f t="shared" si="3"/>
        <v>52.5</v>
      </c>
      <c r="L71" s="27" t="s">
        <v>35</v>
      </c>
    </row>
    <row r="72" spans="1:12" ht="26.25" customHeight="1" x14ac:dyDescent="0.25">
      <c r="A72" s="14">
        <v>64</v>
      </c>
      <c r="B72" s="24" t="s">
        <v>697</v>
      </c>
      <c r="C72" s="14" t="s">
        <v>174</v>
      </c>
      <c r="D72" s="14" t="s">
        <v>615</v>
      </c>
      <c r="E72" s="24" t="s">
        <v>260</v>
      </c>
      <c r="F72" s="58" t="s">
        <v>684</v>
      </c>
      <c r="G72" s="88">
        <v>3</v>
      </c>
      <c r="H72" s="88">
        <v>18</v>
      </c>
      <c r="I72" s="34">
        <f t="shared" si="2"/>
        <v>21</v>
      </c>
      <c r="J72" s="58">
        <v>40</v>
      </c>
      <c r="K72" s="57">
        <f t="shared" si="3"/>
        <v>52.5</v>
      </c>
      <c r="L72" s="27" t="s">
        <v>35</v>
      </c>
    </row>
    <row r="73" spans="1:12" ht="26.25" customHeight="1" x14ac:dyDescent="0.3">
      <c r="A73" s="14">
        <v>65</v>
      </c>
      <c r="B73" s="61" t="s">
        <v>741</v>
      </c>
      <c r="C73" s="14" t="s">
        <v>174</v>
      </c>
      <c r="D73" s="14" t="s">
        <v>615</v>
      </c>
      <c r="E73" s="24" t="s">
        <v>379</v>
      </c>
      <c r="F73" s="39" t="s">
        <v>742</v>
      </c>
      <c r="G73" s="62">
        <v>1</v>
      </c>
      <c r="H73" s="62">
        <v>20</v>
      </c>
      <c r="I73" s="34">
        <f t="shared" ref="I73:I104" si="4">SUM(G73:H73)</f>
        <v>21</v>
      </c>
      <c r="J73" s="58">
        <v>40</v>
      </c>
      <c r="K73" s="57">
        <f t="shared" ref="K73:K104" si="5">I73*100/J73</f>
        <v>52.5</v>
      </c>
      <c r="L73" s="27" t="s">
        <v>35</v>
      </c>
    </row>
    <row r="74" spans="1:12" ht="26.25" customHeight="1" x14ac:dyDescent="0.25">
      <c r="A74" s="14">
        <v>66</v>
      </c>
      <c r="B74" s="24" t="s">
        <v>678</v>
      </c>
      <c r="C74" s="14" t="s">
        <v>174</v>
      </c>
      <c r="D74" s="14" t="s">
        <v>615</v>
      </c>
      <c r="E74" s="24" t="s">
        <v>260</v>
      </c>
      <c r="F74" s="58" t="s">
        <v>676</v>
      </c>
      <c r="G74" s="88">
        <v>5</v>
      </c>
      <c r="H74" s="88">
        <v>15</v>
      </c>
      <c r="I74" s="34">
        <f t="shared" si="4"/>
        <v>20</v>
      </c>
      <c r="J74" s="58">
        <v>40</v>
      </c>
      <c r="K74" s="57">
        <f t="shared" si="5"/>
        <v>50</v>
      </c>
      <c r="L74" s="27" t="s">
        <v>35</v>
      </c>
    </row>
    <row r="75" spans="1:12" ht="26.25" customHeight="1" x14ac:dyDescent="0.25">
      <c r="A75" s="14">
        <v>67</v>
      </c>
      <c r="B75" s="24" t="s">
        <v>708</v>
      </c>
      <c r="C75" s="14" t="s">
        <v>174</v>
      </c>
      <c r="D75" s="14" t="s">
        <v>615</v>
      </c>
      <c r="E75" s="24" t="s">
        <v>701</v>
      </c>
      <c r="F75" s="58" t="s">
        <v>704</v>
      </c>
      <c r="G75" s="88">
        <v>1</v>
      </c>
      <c r="H75" s="88">
        <v>19</v>
      </c>
      <c r="I75" s="34">
        <f t="shared" si="4"/>
        <v>20</v>
      </c>
      <c r="J75" s="58">
        <v>40</v>
      </c>
      <c r="K75" s="57">
        <f t="shared" si="5"/>
        <v>50</v>
      </c>
      <c r="L75" s="27" t="s">
        <v>35</v>
      </c>
    </row>
    <row r="76" spans="1:12" ht="26.25" customHeight="1" x14ac:dyDescent="0.25">
      <c r="A76" s="14">
        <v>68</v>
      </c>
      <c r="B76" s="24" t="s">
        <v>627</v>
      </c>
      <c r="C76" s="14" t="s">
        <v>174</v>
      </c>
      <c r="D76" s="14" t="s">
        <v>615</v>
      </c>
      <c r="E76" s="24" t="s">
        <v>616</v>
      </c>
      <c r="F76" s="58" t="s">
        <v>617</v>
      </c>
      <c r="G76" s="88">
        <v>3</v>
      </c>
      <c r="H76" s="88">
        <v>16</v>
      </c>
      <c r="I76" s="34">
        <f t="shared" si="4"/>
        <v>19</v>
      </c>
      <c r="J76" s="58">
        <v>40</v>
      </c>
      <c r="K76" s="57">
        <f t="shared" si="5"/>
        <v>47.5</v>
      </c>
      <c r="L76" s="24" t="s">
        <v>28</v>
      </c>
    </row>
    <row r="77" spans="1:12" ht="26.25" customHeight="1" x14ac:dyDescent="0.25">
      <c r="A77" s="14">
        <v>69</v>
      </c>
      <c r="B77" s="24" t="s">
        <v>628</v>
      </c>
      <c r="C77" s="14" t="s">
        <v>174</v>
      </c>
      <c r="D77" s="14" t="s">
        <v>615</v>
      </c>
      <c r="E77" s="24" t="s">
        <v>616</v>
      </c>
      <c r="F77" s="58" t="s">
        <v>617</v>
      </c>
      <c r="G77" s="88">
        <v>3</v>
      </c>
      <c r="H77" s="88">
        <v>16</v>
      </c>
      <c r="I77" s="34">
        <f t="shared" si="4"/>
        <v>19</v>
      </c>
      <c r="J77" s="58">
        <v>40</v>
      </c>
      <c r="K77" s="57">
        <f t="shared" si="5"/>
        <v>47.5</v>
      </c>
      <c r="L77" s="24" t="s">
        <v>28</v>
      </c>
    </row>
    <row r="78" spans="1:12" ht="26.25" customHeight="1" x14ac:dyDescent="0.25">
      <c r="A78" s="14">
        <v>70</v>
      </c>
      <c r="B78" s="24" t="s">
        <v>646</v>
      </c>
      <c r="C78" s="14" t="s">
        <v>174</v>
      </c>
      <c r="D78" s="14" t="s">
        <v>615</v>
      </c>
      <c r="E78" s="24" t="s">
        <v>616</v>
      </c>
      <c r="F78" s="58" t="s">
        <v>624</v>
      </c>
      <c r="G78" s="88">
        <v>2</v>
      </c>
      <c r="H78" s="88">
        <v>17</v>
      </c>
      <c r="I78" s="34">
        <f t="shared" si="4"/>
        <v>19</v>
      </c>
      <c r="J78" s="58">
        <v>40</v>
      </c>
      <c r="K78" s="57">
        <f t="shared" si="5"/>
        <v>47.5</v>
      </c>
      <c r="L78" s="24" t="s">
        <v>28</v>
      </c>
    </row>
    <row r="79" spans="1:12" ht="26.25" customHeight="1" x14ac:dyDescent="0.25">
      <c r="A79" s="14">
        <v>71</v>
      </c>
      <c r="B79" s="24" t="s">
        <v>674</v>
      </c>
      <c r="C79" s="14" t="s">
        <v>174</v>
      </c>
      <c r="D79" s="14" t="s">
        <v>615</v>
      </c>
      <c r="E79" s="24" t="s">
        <v>260</v>
      </c>
      <c r="F79" s="58" t="s">
        <v>672</v>
      </c>
      <c r="G79" s="88">
        <v>2</v>
      </c>
      <c r="H79" s="88">
        <v>17</v>
      </c>
      <c r="I79" s="34">
        <f t="shared" si="4"/>
        <v>19</v>
      </c>
      <c r="J79" s="58">
        <v>40</v>
      </c>
      <c r="K79" s="57">
        <f t="shared" si="5"/>
        <v>47.5</v>
      </c>
      <c r="L79" s="24" t="s">
        <v>28</v>
      </c>
    </row>
    <row r="80" spans="1:12" ht="26.25" customHeight="1" x14ac:dyDescent="0.25">
      <c r="A80" s="14">
        <v>72</v>
      </c>
      <c r="B80" s="24" t="s">
        <v>693</v>
      </c>
      <c r="C80" s="14" t="s">
        <v>174</v>
      </c>
      <c r="D80" s="14" t="s">
        <v>615</v>
      </c>
      <c r="E80" s="24" t="s">
        <v>260</v>
      </c>
      <c r="F80" s="58" t="s">
        <v>684</v>
      </c>
      <c r="G80" s="88">
        <v>5</v>
      </c>
      <c r="H80" s="88">
        <v>14</v>
      </c>
      <c r="I80" s="34">
        <f t="shared" si="4"/>
        <v>19</v>
      </c>
      <c r="J80" s="58">
        <v>40</v>
      </c>
      <c r="K80" s="57">
        <f t="shared" si="5"/>
        <v>47.5</v>
      </c>
      <c r="L80" s="24" t="s">
        <v>28</v>
      </c>
    </row>
    <row r="81" spans="1:12" ht="26.25" customHeight="1" x14ac:dyDescent="0.25">
      <c r="A81" s="14">
        <v>73</v>
      </c>
      <c r="B81" s="24" t="s">
        <v>623</v>
      </c>
      <c r="C81" s="14" t="s">
        <v>174</v>
      </c>
      <c r="D81" s="14" t="s">
        <v>615</v>
      </c>
      <c r="E81" s="24" t="s">
        <v>616</v>
      </c>
      <c r="F81" s="58" t="s">
        <v>624</v>
      </c>
      <c r="G81" s="88">
        <v>3</v>
      </c>
      <c r="H81" s="88">
        <v>15</v>
      </c>
      <c r="I81" s="34">
        <f t="shared" si="4"/>
        <v>18</v>
      </c>
      <c r="J81" s="58">
        <v>40</v>
      </c>
      <c r="K81" s="57">
        <f t="shared" si="5"/>
        <v>45</v>
      </c>
      <c r="L81" s="24" t="s">
        <v>28</v>
      </c>
    </row>
    <row r="82" spans="1:12" ht="26.25" customHeight="1" x14ac:dyDescent="0.25">
      <c r="A82" s="14">
        <v>74</v>
      </c>
      <c r="B82" s="24" t="s">
        <v>629</v>
      </c>
      <c r="C82" s="14" t="s">
        <v>174</v>
      </c>
      <c r="D82" s="14" t="s">
        <v>615</v>
      </c>
      <c r="E82" s="24" t="s">
        <v>616</v>
      </c>
      <c r="F82" s="58" t="s">
        <v>624</v>
      </c>
      <c r="G82" s="88">
        <v>3</v>
      </c>
      <c r="H82" s="88">
        <v>15</v>
      </c>
      <c r="I82" s="34">
        <f t="shared" si="4"/>
        <v>18</v>
      </c>
      <c r="J82" s="58">
        <v>40</v>
      </c>
      <c r="K82" s="57">
        <f t="shared" si="5"/>
        <v>45</v>
      </c>
      <c r="L82" s="24" t="s">
        <v>28</v>
      </c>
    </row>
    <row r="83" spans="1:12" ht="26.25" customHeight="1" x14ac:dyDescent="0.25">
      <c r="A83" s="14">
        <v>75</v>
      </c>
      <c r="B83" s="24" t="s">
        <v>630</v>
      </c>
      <c r="C83" s="14" t="s">
        <v>174</v>
      </c>
      <c r="D83" s="14" t="s">
        <v>615</v>
      </c>
      <c r="E83" s="24" t="s">
        <v>616</v>
      </c>
      <c r="F83" s="58" t="s">
        <v>617</v>
      </c>
      <c r="G83" s="88">
        <v>5</v>
      </c>
      <c r="H83" s="88">
        <v>13</v>
      </c>
      <c r="I83" s="34">
        <f t="shared" si="4"/>
        <v>18</v>
      </c>
      <c r="J83" s="58">
        <v>40</v>
      </c>
      <c r="K83" s="57">
        <f t="shared" si="5"/>
        <v>45</v>
      </c>
      <c r="L83" s="24" t="s">
        <v>28</v>
      </c>
    </row>
    <row r="84" spans="1:12" ht="26.25" customHeight="1" x14ac:dyDescent="0.25">
      <c r="A84" s="14">
        <v>76</v>
      </c>
      <c r="B84" s="24" t="s">
        <v>633</v>
      </c>
      <c r="C84" s="14" t="s">
        <v>174</v>
      </c>
      <c r="D84" s="14" t="s">
        <v>615</v>
      </c>
      <c r="E84" s="24" t="s">
        <v>616</v>
      </c>
      <c r="F84" s="58" t="s">
        <v>624</v>
      </c>
      <c r="G84" s="88">
        <v>3</v>
      </c>
      <c r="H84" s="88">
        <v>15</v>
      </c>
      <c r="I84" s="34">
        <f t="shared" si="4"/>
        <v>18</v>
      </c>
      <c r="J84" s="58">
        <v>40</v>
      </c>
      <c r="K84" s="57">
        <f t="shared" si="5"/>
        <v>45</v>
      </c>
      <c r="L84" s="24" t="s">
        <v>28</v>
      </c>
    </row>
    <row r="85" spans="1:12" ht="26.25" customHeight="1" x14ac:dyDescent="0.25">
      <c r="A85" s="14">
        <v>77</v>
      </c>
      <c r="B85" s="24" t="s">
        <v>638</v>
      </c>
      <c r="C85" s="14" t="s">
        <v>174</v>
      </c>
      <c r="D85" s="14" t="s">
        <v>615</v>
      </c>
      <c r="E85" s="24" t="s">
        <v>616</v>
      </c>
      <c r="F85" s="58" t="s">
        <v>617</v>
      </c>
      <c r="G85" s="88">
        <v>3</v>
      </c>
      <c r="H85" s="88">
        <v>15</v>
      </c>
      <c r="I85" s="34">
        <f t="shared" si="4"/>
        <v>18</v>
      </c>
      <c r="J85" s="58">
        <v>40</v>
      </c>
      <c r="K85" s="57">
        <f t="shared" si="5"/>
        <v>45</v>
      </c>
      <c r="L85" s="24" t="s">
        <v>28</v>
      </c>
    </row>
    <row r="86" spans="1:12" ht="26.25" customHeight="1" x14ac:dyDescent="0.25">
      <c r="A86" s="14">
        <v>78</v>
      </c>
      <c r="B86" s="24" t="s">
        <v>643</v>
      </c>
      <c r="C86" s="14" t="s">
        <v>174</v>
      </c>
      <c r="D86" s="14" t="s">
        <v>615</v>
      </c>
      <c r="E86" s="24" t="s">
        <v>616</v>
      </c>
      <c r="F86" s="58" t="s">
        <v>617</v>
      </c>
      <c r="G86" s="88">
        <v>3</v>
      </c>
      <c r="H86" s="88">
        <v>15</v>
      </c>
      <c r="I86" s="34">
        <f t="shared" si="4"/>
        <v>18</v>
      </c>
      <c r="J86" s="58">
        <v>40</v>
      </c>
      <c r="K86" s="57">
        <f t="shared" si="5"/>
        <v>45</v>
      </c>
      <c r="L86" s="24" t="s">
        <v>28</v>
      </c>
    </row>
    <row r="87" spans="1:12" ht="26.25" customHeight="1" x14ac:dyDescent="0.25">
      <c r="A87" s="14">
        <v>79</v>
      </c>
      <c r="B87" s="24" t="s">
        <v>644</v>
      </c>
      <c r="C87" s="14" t="s">
        <v>174</v>
      </c>
      <c r="D87" s="14" t="s">
        <v>615</v>
      </c>
      <c r="E87" s="24" t="s">
        <v>616</v>
      </c>
      <c r="F87" s="58" t="s">
        <v>617</v>
      </c>
      <c r="G87" s="88">
        <v>1</v>
      </c>
      <c r="H87" s="88">
        <v>17</v>
      </c>
      <c r="I87" s="34">
        <f t="shared" si="4"/>
        <v>18</v>
      </c>
      <c r="J87" s="58">
        <v>40</v>
      </c>
      <c r="K87" s="57">
        <f t="shared" si="5"/>
        <v>45</v>
      </c>
      <c r="L87" s="24" t="s">
        <v>28</v>
      </c>
    </row>
    <row r="88" spans="1:12" ht="26.25" customHeight="1" x14ac:dyDescent="0.25">
      <c r="A88" s="14">
        <v>80</v>
      </c>
      <c r="B88" s="24" t="s">
        <v>653</v>
      </c>
      <c r="C88" s="14" t="s">
        <v>174</v>
      </c>
      <c r="D88" s="14" t="s">
        <v>615</v>
      </c>
      <c r="E88" s="24" t="s">
        <v>616</v>
      </c>
      <c r="F88" s="58" t="s">
        <v>624</v>
      </c>
      <c r="G88" s="88">
        <v>2</v>
      </c>
      <c r="H88" s="88">
        <v>16</v>
      </c>
      <c r="I88" s="34">
        <f t="shared" si="4"/>
        <v>18</v>
      </c>
      <c r="J88" s="58">
        <v>40</v>
      </c>
      <c r="K88" s="57">
        <f t="shared" si="5"/>
        <v>45</v>
      </c>
      <c r="L88" s="24" t="s">
        <v>28</v>
      </c>
    </row>
    <row r="89" spans="1:12" ht="26.25" customHeight="1" x14ac:dyDescent="0.25">
      <c r="A89" s="14">
        <v>81</v>
      </c>
      <c r="B89" s="24" t="s">
        <v>690</v>
      </c>
      <c r="C89" s="14" t="s">
        <v>174</v>
      </c>
      <c r="D89" s="14" t="s">
        <v>615</v>
      </c>
      <c r="E89" s="24" t="s">
        <v>260</v>
      </c>
      <c r="F89" s="58" t="s">
        <v>684</v>
      </c>
      <c r="G89" s="88">
        <v>5</v>
      </c>
      <c r="H89" s="88">
        <v>13</v>
      </c>
      <c r="I89" s="34">
        <f t="shared" si="4"/>
        <v>18</v>
      </c>
      <c r="J89" s="58">
        <v>40</v>
      </c>
      <c r="K89" s="57">
        <f t="shared" si="5"/>
        <v>45</v>
      </c>
      <c r="L89" s="24" t="s">
        <v>28</v>
      </c>
    </row>
    <row r="90" spans="1:12" ht="26.25" customHeight="1" x14ac:dyDescent="0.25">
      <c r="A90" s="14">
        <v>82</v>
      </c>
      <c r="B90" s="24" t="s">
        <v>691</v>
      </c>
      <c r="C90" s="14" t="s">
        <v>174</v>
      </c>
      <c r="D90" s="14" t="s">
        <v>615</v>
      </c>
      <c r="E90" s="24" t="s">
        <v>260</v>
      </c>
      <c r="F90" s="58" t="s">
        <v>684</v>
      </c>
      <c r="G90" s="88">
        <v>3</v>
      </c>
      <c r="H90" s="88">
        <v>15</v>
      </c>
      <c r="I90" s="34">
        <f t="shared" si="4"/>
        <v>18</v>
      </c>
      <c r="J90" s="58">
        <v>40</v>
      </c>
      <c r="K90" s="57">
        <f t="shared" si="5"/>
        <v>45</v>
      </c>
      <c r="L90" s="24" t="s">
        <v>28</v>
      </c>
    </row>
    <row r="91" spans="1:12" ht="26.25" customHeight="1" x14ac:dyDescent="0.25">
      <c r="A91" s="14">
        <v>83</v>
      </c>
      <c r="B91" s="24" t="s">
        <v>692</v>
      </c>
      <c r="C91" s="14" t="s">
        <v>174</v>
      </c>
      <c r="D91" s="14" t="s">
        <v>615</v>
      </c>
      <c r="E91" s="24" t="s">
        <v>260</v>
      </c>
      <c r="F91" s="58" t="s">
        <v>684</v>
      </c>
      <c r="G91" s="88">
        <v>5</v>
      </c>
      <c r="H91" s="88">
        <v>13</v>
      </c>
      <c r="I91" s="34">
        <f t="shared" si="4"/>
        <v>18</v>
      </c>
      <c r="J91" s="58">
        <v>40</v>
      </c>
      <c r="K91" s="57">
        <f t="shared" si="5"/>
        <v>45</v>
      </c>
      <c r="L91" s="24" t="s">
        <v>28</v>
      </c>
    </row>
    <row r="92" spans="1:12" ht="26.25" customHeight="1" x14ac:dyDescent="0.3">
      <c r="A92" s="14">
        <v>84</v>
      </c>
      <c r="B92" s="61" t="s">
        <v>748</v>
      </c>
      <c r="C92" s="14" t="s">
        <v>174</v>
      </c>
      <c r="D92" s="14" t="s">
        <v>615</v>
      </c>
      <c r="E92" s="24" t="s">
        <v>379</v>
      </c>
      <c r="F92" s="39" t="s">
        <v>742</v>
      </c>
      <c r="G92" s="62">
        <v>3</v>
      </c>
      <c r="H92" s="62">
        <v>15</v>
      </c>
      <c r="I92" s="34">
        <f t="shared" si="4"/>
        <v>18</v>
      </c>
      <c r="J92" s="58">
        <v>40</v>
      </c>
      <c r="K92" s="57">
        <f t="shared" si="5"/>
        <v>45</v>
      </c>
      <c r="L92" s="27" t="s">
        <v>28</v>
      </c>
    </row>
    <row r="93" spans="1:12" ht="26.25" customHeight="1" x14ac:dyDescent="0.3">
      <c r="A93" s="14">
        <v>85</v>
      </c>
      <c r="B93" s="61" t="s">
        <v>749</v>
      </c>
      <c r="C93" s="14" t="s">
        <v>174</v>
      </c>
      <c r="D93" s="14" t="s">
        <v>615</v>
      </c>
      <c r="E93" s="24" t="s">
        <v>379</v>
      </c>
      <c r="F93" s="39" t="s">
        <v>742</v>
      </c>
      <c r="G93" s="62">
        <v>3</v>
      </c>
      <c r="H93" s="62">
        <v>15</v>
      </c>
      <c r="I93" s="34">
        <f t="shared" si="4"/>
        <v>18</v>
      </c>
      <c r="J93" s="58">
        <v>40</v>
      </c>
      <c r="K93" s="57">
        <f t="shared" si="5"/>
        <v>45</v>
      </c>
      <c r="L93" s="27" t="s">
        <v>28</v>
      </c>
    </row>
    <row r="94" spans="1:12" ht="26.25" customHeight="1" x14ac:dyDescent="0.25">
      <c r="A94" s="14">
        <v>86</v>
      </c>
      <c r="B94" s="59" t="s">
        <v>755</v>
      </c>
      <c r="C94" s="14" t="s">
        <v>174</v>
      </c>
      <c r="D94" s="14" t="s">
        <v>615</v>
      </c>
      <c r="E94" s="24" t="s">
        <v>379</v>
      </c>
      <c r="F94" s="39" t="s">
        <v>742</v>
      </c>
      <c r="G94" s="60">
        <v>3</v>
      </c>
      <c r="H94" s="60">
        <v>15</v>
      </c>
      <c r="I94" s="34">
        <f t="shared" si="4"/>
        <v>18</v>
      </c>
      <c r="J94" s="58">
        <v>40</v>
      </c>
      <c r="K94" s="57">
        <f t="shared" si="5"/>
        <v>45</v>
      </c>
      <c r="L94" s="27" t="s">
        <v>28</v>
      </c>
    </row>
    <row r="95" spans="1:12" ht="26.25" customHeight="1" x14ac:dyDescent="0.25">
      <c r="A95" s="14">
        <v>87</v>
      </c>
      <c r="B95" s="24" t="s">
        <v>621</v>
      </c>
      <c r="C95" s="14" t="s">
        <v>174</v>
      </c>
      <c r="D95" s="14" t="s">
        <v>615</v>
      </c>
      <c r="E95" s="24" t="s">
        <v>616</v>
      </c>
      <c r="F95" s="58" t="s">
        <v>617</v>
      </c>
      <c r="G95" s="88">
        <v>3</v>
      </c>
      <c r="H95" s="88">
        <v>14</v>
      </c>
      <c r="I95" s="34">
        <f t="shared" si="4"/>
        <v>17</v>
      </c>
      <c r="J95" s="58">
        <v>40</v>
      </c>
      <c r="K95" s="57">
        <f t="shared" si="5"/>
        <v>42.5</v>
      </c>
      <c r="L95" s="27" t="s">
        <v>28</v>
      </c>
    </row>
    <row r="96" spans="1:12" ht="26.25" customHeight="1" x14ac:dyDescent="0.25">
      <c r="A96" s="14">
        <v>88</v>
      </c>
      <c r="B96" s="24" t="s">
        <v>625</v>
      </c>
      <c r="C96" s="14" t="s">
        <v>174</v>
      </c>
      <c r="D96" s="14" t="s">
        <v>615</v>
      </c>
      <c r="E96" s="24" t="s">
        <v>616</v>
      </c>
      <c r="F96" s="58" t="s">
        <v>624</v>
      </c>
      <c r="G96" s="88">
        <v>3</v>
      </c>
      <c r="H96" s="88">
        <v>14</v>
      </c>
      <c r="I96" s="34">
        <f t="shared" si="4"/>
        <v>17</v>
      </c>
      <c r="J96" s="58">
        <v>40</v>
      </c>
      <c r="K96" s="57">
        <f t="shared" si="5"/>
        <v>42.5</v>
      </c>
      <c r="L96" s="27" t="s">
        <v>28</v>
      </c>
    </row>
    <row r="97" spans="1:12" ht="26.25" customHeight="1" x14ac:dyDescent="0.25">
      <c r="A97" s="14">
        <v>89</v>
      </c>
      <c r="B97" s="24" t="s">
        <v>626</v>
      </c>
      <c r="C97" s="14" t="s">
        <v>174</v>
      </c>
      <c r="D97" s="14" t="s">
        <v>615</v>
      </c>
      <c r="E97" s="24" t="s">
        <v>616</v>
      </c>
      <c r="F97" s="58" t="s">
        <v>624</v>
      </c>
      <c r="G97" s="88">
        <v>2</v>
      </c>
      <c r="H97" s="88">
        <v>15</v>
      </c>
      <c r="I97" s="34">
        <f t="shared" si="4"/>
        <v>17</v>
      </c>
      <c r="J97" s="58">
        <v>40</v>
      </c>
      <c r="K97" s="57">
        <f t="shared" si="5"/>
        <v>42.5</v>
      </c>
      <c r="L97" s="27" t="s">
        <v>28</v>
      </c>
    </row>
    <row r="98" spans="1:12" ht="30" customHeight="1" x14ac:dyDescent="0.25">
      <c r="A98" s="14">
        <v>90</v>
      </c>
      <c r="B98" s="27" t="s">
        <v>632</v>
      </c>
      <c r="C98" s="14" t="s">
        <v>174</v>
      </c>
      <c r="D98" s="14" t="s">
        <v>615</v>
      </c>
      <c r="E98" s="24" t="s">
        <v>616</v>
      </c>
      <c r="F98" s="58" t="s">
        <v>624</v>
      </c>
      <c r="G98" s="88">
        <v>3</v>
      </c>
      <c r="H98" s="88">
        <v>14</v>
      </c>
      <c r="I98" s="34">
        <f t="shared" si="4"/>
        <v>17</v>
      </c>
      <c r="J98" s="58">
        <v>40</v>
      </c>
      <c r="K98" s="57">
        <f t="shared" si="5"/>
        <v>42.5</v>
      </c>
      <c r="L98" s="27" t="s">
        <v>28</v>
      </c>
    </row>
    <row r="99" spans="1:12" ht="36.75" customHeight="1" x14ac:dyDescent="0.25">
      <c r="A99" s="14">
        <v>91</v>
      </c>
      <c r="B99" s="27" t="s">
        <v>649</v>
      </c>
      <c r="C99" s="14" t="s">
        <v>174</v>
      </c>
      <c r="D99" s="14" t="s">
        <v>615</v>
      </c>
      <c r="E99" s="24" t="s">
        <v>616</v>
      </c>
      <c r="F99" s="58" t="s">
        <v>617</v>
      </c>
      <c r="G99" s="88">
        <v>3</v>
      </c>
      <c r="H99" s="88">
        <v>14</v>
      </c>
      <c r="I99" s="34">
        <f t="shared" si="4"/>
        <v>17</v>
      </c>
      <c r="J99" s="58">
        <v>40</v>
      </c>
      <c r="K99" s="57">
        <f t="shared" si="5"/>
        <v>42.5</v>
      </c>
      <c r="L99" s="27" t="s">
        <v>28</v>
      </c>
    </row>
    <row r="100" spans="1:12" ht="18.75" customHeight="1" x14ac:dyDescent="0.25">
      <c r="A100" s="37">
        <v>92</v>
      </c>
      <c r="B100" s="27" t="s">
        <v>664</v>
      </c>
      <c r="C100" s="14" t="s">
        <v>174</v>
      </c>
      <c r="D100" s="14" t="s">
        <v>615</v>
      </c>
      <c r="E100" s="26" t="s">
        <v>665</v>
      </c>
      <c r="F100" s="91" t="s">
        <v>657</v>
      </c>
      <c r="G100" s="88">
        <v>3</v>
      </c>
      <c r="H100" s="88">
        <v>14</v>
      </c>
      <c r="I100" s="34">
        <f t="shared" si="4"/>
        <v>17</v>
      </c>
      <c r="J100" s="58">
        <v>40</v>
      </c>
      <c r="K100" s="57">
        <f t="shared" si="5"/>
        <v>42.5</v>
      </c>
      <c r="L100" s="27" t="s">
        <v>28</v>
      </c>
    </row>
    <row r="101" spans="1:12" ht="18.75" customHeight="1" x14ac:dyDescent="0.25">
      <c r="A101" s="37">
        <v>93</v>
      </c>
      <c r="B101" s="27" t="s">
        <v>675</v>
      </c>
      <c r="C101" s="14" t="s">
        <v>174</v>
      </c>
      <c r="D101" s="14" t="s">
        <v>615</v>
      </c>
      <c r="E101" s="24" t="s">
        <v>260</v>
      </c>
      <c r="F101" s="91" t="s">
        <v>676</v>
      </c>
      <c r="G101" s="88">
        <v>5</v>
      </c>
      <c r="H101" s="88">
        <v>12</v>
      </c>
      <c r="I101" s="34">
        <f t="shared" si="4"/>
        <v>17</v>
      </c>
      <c r="J101" s="58">
        <v>40</v>
      </c>
      <c r="K101" s="57">
        <f t="shared" si="5"/>
        <v>42.5</v>
      </c>
      <c r="L101" s="27" t="s">
        <v>28</v>
      </c>
    </row>
    <row r="102" spans="1:12" ht="18.75" customHeight="1" x14ac:dyDescent="0.25">
      <c r="A102" s="37">
        <v>94</v>
      </c>
      <c r="B102" s="27" t="s">
        <v>681</v>
      </c>
      <c r="C102" s="14" t="s">
        <v>174</v>
      </c>
      <c r="D102" s="14" t="s">
        <v>615</v>
      </c>
      <c r="E102" s="24" t="s">
        <v>260</v>
      </c>
      <c r="F102" s="91" t="s">
        <v>676</v>
      </c>
      <c r="G102" s="88">
        <v>5</v>
      </c>
      <c r="H102" s="88">
        <v>12</v>
      </c>
      <c r="I102" s="34">
        <f t="shared" si="4"/>
        <v>17</v>
      </c>
      <c r="J102" s="58">
        <v>40</v>
      </c>
      <c r="K102" s="57">
        <f t="shared" si="5"/>
        <v>42.5</v>
      </c>
      <c r="L102" s="27" t="s">
        <v>28</v>
      </c>
    </row>
    <row r="103" spans="1:12" ht="18.75" customHeight="1" x14ac:dyDescent="0.25">
      <c r="A103" s="37">
        <v>95</v>
      </c>
      <c r="B103" s="27" t="s">
        <v>634</v>
      </c>
      <c r="C103" s="14" t="s">
        <v>174</v>
      </c>
      <c r="D103" s="14" t="s">
        <v>615</v>
      </c>
      <c r="E103" s="24" t="s">
        <v>616</v>
      </c>
      <c r="F103" s="91" t="s">
        <v>617</v>
      </c>
      <c r="G103" s="88">
        <v>2</v>
      </c>
      <c r="H103" s="88">
        <v>14</v>
      </c>
      <c r="I103" s="34">
        <f t="shared" si="4"/>
        <v>16</v>
      </c>
      <c r="J103" s="58">
        <v>40</v>
      </c>
      <c r="K103" s="57">
        <f t="shared" si="5"/>
        <v>40</v>
      </c>
      <c r="L103" s="27" t="s">
        <v>28</v>
      </c>
    </row>
    <row r="104" spans="1:12" ht="18.75" customHeight="1" x14ac:dyDescent="0.25">
      <c r="A104" s="37">
        <v>96</v>
      </c>
      <c r="B104" s="27" t="s">
        <v>635</v>
      </c>
      <c r="C104" s="14" t="s">
        <v>174</v>
      </c>
      <c r="D104" s="14" t="s">
        <v>615</v>
      </c>
      <c r="E104" s="24" t="s">
        <v>616</v>
      </c>
      <c r="F104" s="91" t="s">
        <v>617</v>
      </c>
      <c r="G104" s="88">
        <v>3</v>
      </c>
      <c r="H104" s="88">
        <v>13</v>
      </c>
      <c r="I104" s="34">
        <f t="shared" si="4"/>
        <v>16</v>
      </c>
      <c r="J104" s="58">
        <v>40</v>
      </c>
      <c r="K104" s="57">
        <f t="shared" si="5"/>
        <v>40</v>
      </c>
      <c r="L104" s="27" t="s">
        <v>28</v>
      </c>
    </row>
    <row r="105" spans="1:12" ht="18.75" customHeight="1" x14ac:dyDescent="0.25">
      <c r="A105" s="37">
        <v>97</v>
      </c>
      <c r="B105" s="27" t="s">
        <v>651</v>
      </c>
      <c r="C105" s="14" t="s">
        <v>174</v>
      </c>
      <c r="D105" s="14" t="s">
        <v>615</v>
      </c>
      <c r="E105" s="24" t="s">
        <v>616</v>
      </c>
      <c r="F105" s="91" t="s">
        <v>617</v>
      </c>
      <c r="G105" s="88">
        <v>5</v>
      </c>
      <c r="H105" s="88">
        <v>11</v>
      </c>
      <c r="I105" s="34">
        <f t="shared" ref="I105:I135" si="6">SUM(G105:H105)</f>
        <v>16</v>
      </c>
      <c r="J105" s="58">
        <v>40</v>
      </c>
      <c r="K105" s="57">
        <f t="shared" ref="K105:K135" si="7">I105*100/J105</f>
        <v>40</v>
      </c>
      <c r="L105" s="27" t="s">
        <v>28</v>
      </c>
    </row>
    <row r="106" spans="1:12" ht="18.75" customHeight="1" x14ac:dyDescent="0.25">
      <c r="A106" s="37">
        <v>98</v>
      </c>
      <c r="B106" s="27" t="s">
        <v>662</v>
      </c>
      <c r="C106" s="14" t="s">
        <v>174</v>
      </c>
      <c r="D106" s="14" t="s">
        <v>615</v>
      </c>
      <c r="E106" s="26" t="s">
        <v>663</v>
      </c>
      <c r="F106" s="91" t="s">
        <v>657</v>
      </c>
      <c r="G106" s="88">
        <v>0</v>
      </c>
      <c r="H106" s="88">
        <v>16</v>
      </c>
      <c r="I106" s="34">
        <f t="shared" si="6"/>
        <v>16</v>
      </c>
      <c r="J106" s="58">
        <v>40</v>
      </c>
      <c r="K106" s="57">
        <f t="shared" si="7"/>
        <v>40</v>
      </c>
      <c r="L106" s="27" t="s">
        <v>28</v>
      </c>
    </row>
    <row r="107" spans="1:12" ht="18.75" customHeight="1" x14ac:dyDescent="0.25">
      <c r="A107" s="37">
        <v>99</v>
      </c>
      <c r="B107" s="59" t="s">
        <v>721</v>
      </c>
      <c r="C107" s="14" t="s">
        <v>174</v>
      </c>
      <c r="D107" s="14" t="s">
        <v>615</v>
      </c>
      <c r="E107" s="24" t="s">
        <v>379</v>
      </c>
      <c r="F107" s="38" t="s">
        <v>722</v>
      </c>
      <c r="G107" s="60">
        <v>3</v>
      </c>
      <c r="H107" s="60">
        <v>13</v>
      </c>
      <c r="I107" s="34">
        <f t="shared" si="6"/>
        <v>16</v>
      </c>
      <c r="J107" s="58">
        <v>40</v>
      </c>
      <c r="K107" s="57">
        <f t="shared" si="7"/>
        <v>40</v>
      </c>
      <c r="L107" s="27" t="s">
        <v>28</v>
      </c>
    </row>
    <row r="108" spans="1:12" ht="18.75" customHeight="1" x14ac:dyDescent="0.25">
      <c r="A108" s="37">
        <v>100</v>
      </c>
      <c r="B108" s="59" t="s">
        <v>756</v>
      </c>
      <c r="C108" s="14" t="s">
        <v>174</v>
      </c>
      <c r="D108" s="14" t="s">
        <v>615</v>
      </c>
      <c r="E108" s="24" t="s">
        <v>379</v>
      </c>
      <c r="F108" s="38" t="s">
        <v>742</v>
      </c>
      <c r="G108" s="60">
        <v>3</v>
      </c>
      <c r="H108" s="60">
        <v>13</v>
      </c>
      <c r="I108" s="34">
        <f t="shared" si="6"/>
        <v>16</v>
      </c>
      <c r="J108" s="58">
        <v>40</v>
      </c>
      <c r="K108" s="57">
        <f t="shared" si="7"/>
        <v>40</v>
      </c>
      <c r="L108" s="27" t="s">
        <v>28</v>
      </c>
    </row>
    <row r="109" spans="1:12" ht="18.75" customHeight="1" x14ac:dyDescent="0.25">
      <c r="A109" s="37">
        <v>101</v>
      </c>
      <c r="B109" s="27" t="s">
        <v>648</v>
      </c>
      <c r="C109" s="14" t="s">
        <v>174</v>
      </c>
      <c r="D109" s="14" t="s">
        <v>615</v>
      </c>
      <c r="E109" s="24" t="s">
        <v>616</v>
      </c>
      <c r="F109" s="91" t="s">
        <v>617</v>
      </c>
      <c r="G109" s="88">
        <v>3</v>
      </c>
      <c r="H109" s="88">
        <v>12</v>
      </c>
      <c r="I109" s="34">
        <f t="shared" si="6"/>
        <v>15</v>
      </c>
      <c r="J109" s="58">
        <v>40</v>
      </c>
      <c r="K109" s="57">
        <f t="shared" si="7"/>
        <v>37.5</v>
      </c>
      <c r="L109" s="27" t="s">
        <v>28</v>
      </c>
    </row>
    <row r="110" spans="1:12" ht="18.75" customHeight="1" x14ac:dyDescent="0.25">
      <c r="A110" s="37">
        <v>102</v>
      </c>
      <c r="B110" s="27" t="s">
        <v>656</v>
      </c>
      <c r="C110" s="14" t="s">
        <v>174</v>
      </c>
      <c r="D110" s="14" t="s">
        <v>615</v>
      </c>
      <c r="E110" s="24" t="s">
        <v>104</v>
      </c>
      <c r="F110" s="91" t="s">
        <v>657</v>
      </c>
      <c r="G110" s="88">
        <v>3</v>
      </c>
      <c r="H110" s="88">
        <v>12</v>
      </c>
      <c r="I110" s="34">
        <f t="shared" si="6"/>
        <v>15</v>
      </c>
      <c r="J110" s="58">
        <v>40</v>
      </c>
      <c r="K110" s="57">
        <f t="shared" si="7"/>
        <v>37.5</v>
      </c>
      <c r="L110" s="27" t="s">
        <v>28</v>
      </c>
    </row>
    <row r="111" spans="1:12" ht="18.75" customHeight="1" x14ac:dyDescent="0.25">
      <c r="A111" s="37">
        <v>103</v>
      </c>
      <c r="B111" s="27" t="s">
        <v>677</v>
      </c>
      <c r="C111" s="14" t="s">
        <v>174</v>
      </c>
      <c r="D111" s="14" t="s">
        <v>615</v>
      </c>
      <c r="E111" s="24" t="s">
        <v>260</v>
      </c>
      <c r="F111" s="91" t="s">
        <v>676</v>
      </c>
      <c r="G111" s="88">
        <v>5</v>
      </c>
      <c r="H111" s="88">
        <v>10</v>
      </c>
      <c r="I111" s="34">
        <f t="shared" si="6"/>
        <v>15</v>
      </c>
      <c r="J111" s="58">
        <v>40</v>
      </c>
      <c r="K111" s="57">
        <f t="shared" si="7"/>
        <v>37.5</v>
      </c>
      <c r="L111" s="27" t="s">
        <v>28</v>
      </c>
    </row>
    <row r="112" spans="1:12" ht="18.75" customHeight="1" x14ac:dyDescent="0.25">
      <c r="A112" s="37">
        <v>104</v>
      </c>
      <c r="B112" s="27" t="s">
        <v>680</v>
      </c>
      <c r="C112" s="14" t="s">
        <v>174</v>
      </c>
      <c r="D112" s="14" t="s">
        <v>615</v>
      </c>
      <c r="E112" s="24" t="s">
        <v>260</v>
      </c>
      <c r="F112" s="91" t="s">
        <v>676</v>
      </c>
      <c r="G112" s="88">
        <v>5</v>
      </c>
      <c r="H112" s="88">
        <v>10</v>
      </c>
      <c r="I112" s="34">
        <f t="shared" si="6"/>
        <v>15</v>
      </c>
      <c r="J112" s="58">
        <v>40</v>
      </c>
      <c r="K112" s="57">
        <f t="shared" si="7"/>
        <v>37.5</v>
      </c>
      <c r="L112" s="27" t="s">
        <v>28</v>
      </c>
    </row>
    <row r="113" spans="1:12" ht="18.75" customHeight="1" x14ac:dyDescent="0.25">
      <c r="A113" s="37">
        <v>105</v>
      </c>
      <c r="B113" s="27" t="s">
        <v>682</v>
      </c>
      <c r="C113" s="14" t="s">
        <v>174</v>
      </c>
      <c r="D113" s="14" t="s">
        <v>615</v>
      </c>
      <c r="E113" s="24" t="s">
        <v>260</v>
      </c>
      <c r="F113" s="91" t="s">
        <v>676</v>
      </c>
      <c r="G113" s="88">
        <v>5</v>
      </c>
      <c r="H113" s="88">
        <v>10</v>
      </c>
      <c r="I113" s="34">
        <f t="shared" si="6"/>
        <v>15</v>
      </c>
      <c r="J113" s="58">
        <v>40</v>
      </c>
      <c r="K113" s="57">
        <f t="shared" si="7"/>
        <v>37.5</v>
      </c>
      <c r="L113" s="27" t="s">
        <v>28</v>
      </c>
    </row>
    <row r="114" spans="1:12" ht="18.75" customHeight="1" x14ac:dyDescent="0.25">
      <c r="A114" s="37">
        <v>106</v>
      </c>
      <c r="B114" s="27" t="s">
        <v>694</v>
      </c>
      <c r="C114" s="14" t="s">
        <v>174</v>
      </c>
      <c r="D114" s="14" t="s">
        <v>615</v>
      </c>
      <c r="E114" s="24" t="s">
        <v>260</v>
      </c>
      <c r="F114" s="91" t="s">
        <v>684</v>
      </c>
      <c r="G114" s="88">
        <v>5</v>
      </c>
      <c r="H114" s="88">
        <v>10</v>
      </c>
      <c r="I114" s="34">
        <f t="shared" si="6"/>
        <v>15</v>
      </c>
      <c r="J114" s="58">
        <v>40</v>
      </c>
      <c r="K114" s="57">
        <f t="shared" si="7"/>
        <v>37.5</v>
      </c>
      <c r="L114" s="27" t="s">
        <v>28</v>
      </c>
    </row>
    <row r="115" spans="1:12" ht="18.75" customHeight="1" x14ac:dyDescent="0.25">
      <c r="A115" s="37">
        <v>107</v>
      </c>
      <c r="B115" s="27" t="s">
        <v>695</v>
      </c>
      <c r="C115" s="14" t="s">
        <v>174</v>
      </c>
      <c r="D115" s="14" t="s">
        <v>615</v>
      </c>
      <c r="E115" s="24" t="s">
        <v>260</v>
      </c>
      <c r="F115" s="91" t="s">
        <v>684</v>
      </c>
      <c r="G115" s="88">
        <v>5</v>
      </c>
      <c r="H115" s="88">
        <v>10</v>
      </c>
      <c r="I115" s="34">
        <f t="shared" si="6"/>
        <v>15</v>
      </c>
      <c r="J115" s="58">
        <v>40</v>
      </c>
      <c r="K115" s="57">
        <f t="shared" si="7"/>
        <v>37.5</v>
      </c>
      <c r="L115" s="27" t="s">
        <v>28</v>
      </c>
    </row>
    <row r="116" spans="1:12" ht="18.75" customHeight="1" x14ac:dyDescent="0.25">
      <c r="A116" s="37">
        <v>108</v>
      </c>
      <c r="B116" s="27" t="s">
        <v>698</v>
      </c>
      <c r="C116" s="14" t="s">
        <v>174</v>
      </c>
      <c r="D116" s="14" t="s">
        <v>615</v>
      </c>
      <c r="E116" s="24" t="s">
        <v>260</v>
      </c>
      <c r="F116" s="91" t="s">
        <v>684</v>
      </c>
      <c r="G116" s="88">
        <v>5</v>
      </c>
      <c r="H116" s="88">
        <v>10</v>
      </c>
      <c r="I116" s="34">
        <f t="shared" si="6"/>
        <v>15</v>
      </c>
      <c r="J116" s="58">
        <v>40</v>
      </c>
      <c r="K116" s="57">
        <f t="shared" si="7"/>
        <v>37.5</v>
      </c>
      <c r="L116" s="27" t="s">
        <v>28</v>
      </c>
    </row>
    <row r="117" spans="1:12" ht="18.75" customHeight="1" x14ac:dyDescent="0.25">
      <c r="A117" s="37">
        <v>109</v>
      </c>
      <c r="B117" s="59" t="s">
        <v>727</v>
      </c>
      <c r="C117" s="14" t="s">
        <v>174</v>
      </c>
      <c r="D117" s="14" t="s">
        <v>615</v>
      </c>
      <c r="E117" s="24" t="s">
        <v>379</v>
      </c>
      <c r="F117" s="38" t="s">
        <v>722</v>
      </c>
      <c r="G117" s="60">
        <v>3</v>
      </c>
      <c r="H117" s="60">
        <v>12</v>
      </c>
      <c r="I117" s="34">
        <f t="shared" si="6"/>
        <v>15</v>
      </c>
      <c r="J117" s="58">
        <v>40</v>
      </c>
      <c r="K117" s="57">
        <f t="shared" si="7"/>
        <v>37.5</v>
      </c>
      <c r="L117" s="27" t="s">
        <v>28</v>
      </c>
    </row>
    <row r="118" spans="1:12" ht="18.75" customHeight="1" x14ac:dyDescent="0.25">
      <c r="A118" s="37">
        <v>110</v>
      </c>
      <c r="B118" s="59" t="s">
        <v>736</v>
      </c>
      <c r="C118" s="14" t="s">
        <v>174</v>
      </c>
      <c r="D118" s="14" t="s">
        <v>615</v>
      </c>
      <c r="E118" s="24" t="s">
        <v>379</v>
      </c>
      <c r="F118" s="38" t="s">
        <v>722</v>
      </c>
      <c r="G118" s="60">
        <v>3</v>
      </c>
      <c r="H118" s="60">
        <v>12</v>
      </c>
      <c r="I118" s="34">
        <f t="shared" si="6"/>
        <v>15</v>
      </c>
      <c r="J118" s="58">
        <v>40</v>
      </c>
      <c r="K118" s="57">
        <f t="shared" si="7"/>
        <v>37.5</v>
      </c>
      <c r="L118" s="27" t="s">
        <v>28</v>
      </c>
    </row>
    <row r="119" spans="1:12" ht="18.75" customHeight="1" x14ac:dyDescent="0.25">
      <c r="A119" s="37">
        <v>111</v>
      </c>
      <c r="B119" s="27" t="s">
        <v>679</v>
      </c>
      <c r="C119" s="14" t="s">
        <v>174</v>
      </c>
      <c r="D119" s="14" t="s">
        <v>615</v>
      </c>
      <c r="E119" s="24" t="s">
        <v>260</v>
      </c>
      <c r="F119" s="91" t="s">
        <v>676</v>
      </c>
      <c r="G119" s="88">
        <v>5</v>
      </c>
      <c r="H119" s="88">
        <v>9</v>
      </c>
      <c r="I119" s="34">
        <f t="shared" si="6"/>
        <v>14</v>
      </c>
      <c r="J119" s="58">
        <v>40</v>
      </c>
      <c r="K119" s="57">
        <f t="shared" si="7"/>
        <v>35</v>
      </c>
      <c r="L119" s="27" t="s">
        <v>28</v>
      </c>
    </row>
    <row r="120" spans="1:12" ht="18.75" customHeight="1" x14ac:dyDescent="0.25">
      <c r="A120" s="37">
        <v>112</v>
      </c>
      <c r="B120" s="27" t="s">
        <v>639</v>
      </c>
      <c r="C120" s="14" t="s">
        <v>174</v>
      </c>
      <c r="D120" s="14" t="s">
        <v>615</v>
      </c>
      <c r="E120" s="24" t="s">
        <v>616</v>
      </c>
      <c r="F120" s="91" t="s">
        <v>617</v>
      </c>
      <c r="G120" s="88">
        <v>3</v>
      </c>
      <c r="H120" s="88">
        <v>10</v>
      </c>
      <c r="I120" s="34">
        <f t="shared" si="6"/>
        <v>13</v>
      </c>
      <c r="J120" s="58">
        <v>40</v>
      </c>
      <c r="K120" s="57">
        <f t="shared" si="7"/>
        <v>32.5</v>
      </c>
      <c r="L120" s="27" t="s">
        <v>28</v>
      </c>
    </row>
    <row r="121" spans="1:12" ht="18.75" customHeight="1" x14ac:dyDescent="0.25">
      <c r="A121" s="37">
        <v>113</v>
      </c>
      <c r="B121" s="27" t="s">
        <v>696</v>
      </c>
      <c r="C121" s="14" t="s">
        <v>174</v>
      </c>
      <c r="D121" s="14" t="s">
        <v>615</v>
      </c>
      <c r="E121" s="24" t="s">
        <v>260</v>
      </c>
      <c r="F121" s="91" t="s">
        <v>684</v>
      </c>
      <c r="G121" s="88">
        <v>5</v>
      </c>
      <c r="H121" s="88">
        <v>8</v>
      </c>
      <c r="I121" s="34">
        <f t="shared" si="6"/>
        <v>13</v>
      </c>
      <c r="J121" s="58">
        <v>40</v>
      </c>
      <c r="K121" s="57">
        <f t="shared" si="7"/>
        <v>32.5</v>
      </c>
      <c r="L121" s="27" t="s">
        <v>28</v>
      </c>
    </row>
    <row r="122" spans="1:12" ht="18.75" customHeight="1" x14ac:dyDescent="0.25">
      <c r="A122" s="37">
        <v>114</v>
      </c>
      <c r="B122" s="27" t="s">
        <v>699</v>
      </c>
      <c r="C122" s="14" t="s">
        <v>174</v>
      </c>
      <c r="D122" s="14" t="s">
        <v>615</v>
      </c>
      <c r="E122" s="24" t="s">
        <v>260</v>
      </c>
      <c r="F122" s="91" t="s">
        <v>684</v>
      </c>
      <c r="G122" s="88">
        <v>5</v>
      </c>
      <c r="H122" s="88">
        <v>8</v>
      </c>
      <c r="I122" s="34">
        <f t="shared" si="6"/>
        <v>13</v>
      </c>
      <c r="J122" s="58">
        <v>40</v>
      </c>
      <c r="K122" s="57">
        <f t="shared" si="7"/>
        <v>32.5</v>
      </c>
      <c r="L122" s="27" t="s">
        <v>28</v>
      </c>
    </row>
    <row r="123" spans="1:12" ht="18.75" customHeight="1" x14ac:dyDescent="0.25">
      <c r="A123" s="37">
        <v>115</v>
      </c>
      <c r="B123" s="27" t="s">
        <v>642</v>
      </c>
      <c r="C123" s="14" t="s">
        <v>174</v>
      </c>
      <c r="D123" s="14" t="s">
        <v>615</v>
      </c>
      <c r="E123" s="24" t="s">
        <v>616</v>
      </c>
      <c r="F123" s="91" t="s">
        <v>617</v>
      </c>
      <c r="G123" s="88">
        <v>3</v>
      </c>
      <c r="H123" s="88">
        <v>9</v>
      </c>
      <c r="I123" s="34">
        <f t="shared" si="6"/>
        <v>12</v>
      </c>
      <c r="J123" s="58">
        <v>40</v>
      </c>
      <c r="K123" s="57">
        <f t="shared" si="7"/>
        <v>30</v>
      </c>
      <c r="L123" s="27" t="s">
        <v>28</v>
      </c>
    </row>
    <row r="124" spans="1:12" ht="18.75" customHeight="1" x14ac:dyDescent="0.25">
      <c r="A124" s="37">
        <v>116</v>
      </c>
      <c r="B124" s="27" t="s">
        <v>673</v>
      </c>
      <c r="C124" s="14" t="s">
        <v>174</v>
      </c>
      <c r="D124" s="14" t="s">
        <v>615</v>
      </c>
      <c r="E124" s="24" t="s">
        <v>260</v>
      </c>
      <c r="F124" s="91" t="s">
        <v>672</v>
      </c>
      <c r="G124" s="88">
        <v>3</v>
      </c>
      <c r="H124" s="88">
        <v>9</v>
      </c>
      <c r="I124" s="34">
        <f t="shared" si="6"/>
        <v>12</v>
      </c>
      <c r="J124" s="58">
        <v>40</v>
      </c>
      <c r="K124" s="57">
        <f t="shared" si="7"/>
        <v>30</v>
      </c>
      <c r="L124" s="27" t="s">
        <v>28</v>
      </c>
    </row>
    <row r="125" spans="1:12" ht="18.75" customHeight="1" x14ac:dyDescent="0.25">
      <c r="A125" s="37">
        <v>117</v>
      </c>
      <c r="B125" s="27" t="s">
        <v>631</v>
      </c>
      <c r="C125" s="14" t="s">
        <v>174</v>
      </c>
      <c r="D125" s="14" t="s">
        <v>615</v>
      </c>
      <c r="E125" s="24" t="s">
        <v>616</v>
      </c>
      <c r="F125" s="91" t="s">
        <v>617</v>
      </c>
      <c r="G125" s="88">
        <v>3</v>
      </c>
      <c r="H125" s="88">
        <v>7</v>
      </c>
      <c r="I125" s="34">
        <f t="shared" si="6"/>
        <v>10</v>
      </c>
      <c r="J125" s="58">
        <v>40</v>
      </c>
      <c r="K125" s="57">
        <f t="shared" si="7"/>
        <v>25</v>
      </c>
      <c r="L125" s="27" t="s">
        <v>28</v>
      </c>
    </row>
    <row r="126" spans="1:12" ht="18.75" customHeight="1" x14ac:dyDescent="0.25">
      <c r="A126" s="37">
        <v>118</v>
      </c>
      <c r="B126" s="27" t="s">
        <v>650</v>
      </c>
      <c r="C126" s="14" t="s">
        <v>174</v>
      </c>
      <c r="D126" s="14" t="s">
        <v>615</v>
      </c>
      <c r="E126" s="24" t="s">
        <v>616</v>
      </c>
      <c r="F126" s="91" t="s">
        <v>617</v>
      </c>
      <c r="G126" s="88">
        <v>1</v>
      </c>
      <c r="H126" s="88">
        <v>9</v>
      </c>
      <c r="I126" s="34">
        <f t="shared" si="6"/>
        <v>10</v>
      </c>
      <c r="J126" s="58">
        <v>40</v>
      </c>
      <c r="K126" s="57">
        <f t="shared" si="7"/>
        <v>25</v>
      </c>
      <c r="L126" s="27" t="s">
        <v>28</v>
      </c>
    </row>
    <row r="127" spans="1:12" ht="18.75" customHeight="1" x14ac:dyDescent="0.25">
      <c r="A127" s="37">
        <v>119</v>
      </c>
      <c r="B127" s="59" t="s">
        <v>754</v>
      </c>
      <c r="C127" s="14" t="s">
        <v>174</v>
      </c>
      <c r="D127" s="14" t="s">
        <v>615</v>
      </c>
      <c r="E127" s="24" t="s">
        <v>379</v>
      </c>
      <c r="F127" s="38" t="s">
        <v>742</v>
      </c>
      <c r="G127" s="60">
        <v>3</v>
      </c>
      <c r="H127" s="60">
        <v>3</v>
      </c>
      <c r="I127" s="34">
        <f t="shared" si="6"/>
        <v>6</v>
      </c>
      <c r="J127" s="58">
        <v>40</v>
      </c>
      <c r="K127" s="57">
        <f t="shared" si="7"/>
        <v>15</v>
      </c>
      <c r="L127" s="27" t="s">
        <v>28</v>
      </c>
    </row>
    <row r="128" spans="1:12" ht="18.75" customHeight="1" x14ac:dyDescent="0.3">
      <c r="A128" s="37">
        <v>120</v>
      </c>
      <c r="B128" s="61" t="s">
        <v>750</v>
      </c>
      <c r="C128" s="14" t="s">
        <v>174</v>
      </c>
      <c r="D128" s="14" t="s">
        <v>615</v>
      </c>
      <c r="E128" s="24" t="s">
        <v>379</v>
      </c>
      <c r="F128" s="38" t="s">
        <v>742</v>
      </c>
      <c r="G128" s="62">
        <v>1</v>
      </c>
      <c r="H128" s="62">
        <v>3</v>
      </c>
      <c r="I128" s="34">
        <f t="shared" si="6"/>
        <v>4</v>
      </c>
      <c r="J128" s="58">
        <v>40</v>
      </c>
      <c r="K128" s="57">
        <f t="shared" si="7"/>
        <v>10</v>
      </c>
      <c r="L128" s="27" t="s">
        <v>28</v>
      </c>
    </row>
    <row r="129" spans="1:12" ht="18.75" customHeight="1" x14ac:dyDescent="0.25">
      <c r="A129" s="37">
        <v>121</v>
      </c>
      <c r="B129" s="59" t="s">
        <v>758</v>
      </c>
      <c r="C129" s="14" t="s">
        <v>174</v>
      </c>
      <c r="D129" s="14" t="s">
        <v>615</v>
      </c>
      <c r="E129" s="24" t="s">
        <v>379</v>
      </c>
      <c r="F129" s="38" t="s">
        <v>742</v>
      </c>
      <c r="G129" s="60">
        <v>4</v>
      </c>
      <c r="H129" s="60">
        <v>0</v>
      </c>
      <c r="I129" s="34">
        <f t="shared" si="6"/>
        <v>4</v>
      </c>
      <c r="J129" s="58">
        <v>40</v>
      </c>
      <c r="K129" s="57">
        <f t="shared" si="7"/>
        <v>10</v>
      </c>
      <c r="L129" s="27" t="s">
        <v>28</v>
      </c>
    </row>
    <row r="130" spans="1:12" ht="18.75" customHeight="1" x14ac:dyDescent="0.25">
      <c r="A130" s="37">
        <v>122</v>
      </c>
      <c r="B130" s="59" t="s">
        <v>726</v>
      </c>
      <c r="C130" s="14" t="s">
        <v>174</v>
      </c>
      <c r="D130" s="14" t="s">
        <v>615</v>
      </c>
      <c r="E130" s="24" t="s">
        <v>379</v>
      </c>
      <c r="F130" s="38" t="s">
        <v>722</v>
      </c>
      <c r="G130" s="60">
        <v>3</v>
      </c>
      <c r="H130" s="60">
        <v>0</v>
      </c>
      <c r="I130" s="34">
        <f t="shared" si="6"/>
        <v>3</v>
      </c>
      <c r="J130" s="58">
        <v>40</v>
      </c>
      <c r="K130" s="57">
        <f t="shared" si="7"/>
        <v>7.5</v>
      </c>
      <c r="L130" s="27" t="s">
        <v>28</v>
      </c>
    </row>
    <row r="131" spans="1:12" ht="18.75" customHeight="1" x14ac:dyDescent="0.25">
      <c r="A131" s="37">
        <v>123</v>
      </c>
      <c r="B131" s="59" t="s">
        <v>729</v>
      </c>
      <c r="C131" s="14" t="s">
        <v>174</v>
      </c>
      <c r="D131" s="14" t="s">
        <v>615</v>
      </c>
      <c r="E131" s="24" t="s">
        <v>379</v>
      </c>
      <c r="F131" s="38" t="s">
        <v>722</v>
      </c>
      <c r="G131" s="60">
        <v>3</v>
      </c>
      <c r="H131" s="60">
        <v>0</v>
      </c>
      <c r="I131" s="34">
        <f t="shared" si="6"/>
        <v>3</v>
      </c>
      <c r="J131" s="58">
        <v>40</v>
      </c>
      <c r="K131" s="57">
        <f t="shared" si="7"/>
        <v>7.5</v>
      </c>
      <c r="L131" s="27" t="s">
        <v>28</v>
      </c>
    </row>
    <row r="132" spans="1:12" ht="18.75" customHeight="1" x14ac:dyDescent="0.25">
      <c r="A132" s="37">
        <v>124</v>
      </c>
      <c r="B132" s="59" t="s">
        <v>734</v>
      </c>
      <c r="C132" s="14" t="s">
        <v>174</v>
      </c>
      <c r="D132" s="14" t="s">
        <v>615</v>
      </c>
      <c r="E132" s="24" t="s">
        <v>379</v>
      </c>
      <c r="F132" s="38" t="s">
        <v>722</v>
      </c>
      <c r="G132" s="60">
        <v>0</v>
      </c>
      <c r="H132" s="60">
        <v>3</v>
      </c>
      <c r="I132" s="34">
        <f t="shared" si="6"/>
        <v>3</v>
      </c>
      <c r="J132" s="58">
        <v>40</v>
      </c>
      <c r="K132" s="57">
        <f t="shared" si="7"/>
        <v>7.5</v>
      </c>
      <c r="L132" s="27" t="s">
        <v>28</v>
      </c>
    </row>
    <row r="133" spans="1:12" ht="18.75" customHeight="1" x14ac:dyDescent="0.25">
      <c r="A133" s="37">
        <v>125</v>
      </c>
      <c r="B133" s="59" t="s">
        <v>757</v>
      </c>
      <c r="C133" s="14" t="s">
        <v>174</v>
      </c>
      <c r="D133" s="14" t="s">
        <v>615</v>
      </c>
      <c r="E133" s="24" t="s">
        <v>379</v>
      </c>
      <c r="F133" s="38" t="s">
        <v>742</v>
      </c>
      <c r="G133" s="60">
        <v>3</v>
      </c>
      <c r="H133" s="60">
        <v>0</v>
      </c>
      <c r="I133" s="34">
        <f t="shared" si="6"/>
        <v>3</v>
      </c>
      <c r="J133" s="58">
        <v>40</v>
      </c>
      <c r="K133" s="57">
        <f t="shared" si="7"/>
        <v>7.5</v>
      </c>
      <c r="L133" s="27" t="s">
        <v>28</v>
      </c>
    </row>
    <row r="134" spans="1:12" ht="18.75" customHeight="1" x14ac:dyDescent="0.25">
      <c r="A134" s="37">
        <v>126</v>
      </c>
      <c r="B134" s="59" t="s">
        <v>728</v>
      </c>
      <c r="C134" s="14" t="s">
        <v>174</v>
      </c>
      <c r="D134" s="14" t="s">
        <v>615</v>
      </c>
      <c r="E134" s="24" t="s">
        <v>379</v>
      </c>
      <c r="F134" s="38" t="s">
        <v>722</v>
      </c>
      <c r="G134" s="60">
        <v>2</v>
      </c>
      <c r="H134" s="60">
        <v>0</v>
      </c>
      <c r="I134" s="34">
        <f t="shared" si="6"/>
        <v>2</v>
      </c>
      <c r="J134" s="58">
        <v>40</v>
      </c>
      <c r="K134" s="57">
        <f t="shared" si="7"/>
        <v>5</v>
      </c>
      <c r="L134" s="27" t="s">
        <v>28</v>
      </c>
    </row>
    <row r="135" spans="1:12" ht="18.75" customHeight="1" x14ac:dyDescent="0.25">
      <c r="A135" s="37">
        <v>127</v>
      </c>
      <c r="B135" s="59" t="s">
        <v>752</v>
      </c>
      <c r="C135" s="14" t="s">
        <v>174</v>
      </c>
      <c r="D135" s="14" t="s">
        <v>615</v>
      </c>
      <c r="E135" s="24" t="s">
        <v>379</v>
      </c>
      <c r="F135" s="38" t="s">
        <v>742</v>
      </c>
      <c r="G135" s="60">
        <v>1</v>
      </c>
      <c r="H135" s="60">
        <v>0</v>
      </c>
      <c r="I135" s="34">
        <f t="shared" si="6"/>
        <v>1</v>
      </c>
      <c r="J135" s="58">
        <v>40</v>
      </c>
      <c r="K135" s="57">
        <f t="shared" si="7"/>
        <v>2.5</v>
      </c>
      <c r="L135" s="27" t="s">
        <v>28</v>
      </c>
    </row>
  </sheetData>
  <sortState ref="B9:M135">
    <sortCondition descending="1" ref="I9:I135"/>
  </sortState>
  <mergeCells count="6">
    <mergeCell ref="A7:I7"/>
    <mergeCell ref="A1:M1"/>
    <mergeCell ref="A3:M3"/>
    <mergeCell ref="A4:M4"/>
    <mergeCell ref="A5:M5"/>
    <mergeCell ref="A6:M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8"/>
  <sheetViews>
    <sheetView workbookViewId="0">
      <selection activeCell="C16" sqref="C1:C1048576"/>
    </sheetView>
  </sheetViews>
  <sheetFormatPr defaultColWidth="14.5" defaultRowHeight="15" customHeight="1" x14ac:dyDescent="0.2"/>
  <cols>
    <col min="1" max="1" width="8.6640625" customWidth="1"/>
    <col min="2" max="2" width="12.83203125" customWidth="1"/>
    <col min="3" max="3" width="21.1640625" customWidth="1"/>
    <col min="4" max="4" width="36.5" customWidth="1"/>
    <col min="5" max="5" width="47.5" customWidth="1"/>
    <col min="6" max="6" width="8.6640625" customWidth="1"/>
    <col min="7" max="7" width="5.6640625" customWidth="1"/>
    <col min="8" max="8" width="5" customWidth="1"/>
    <col min="9" max="9" width="6.33203125" customWidth="1"/>
    <col min="10" max="10" width="13.5" customWidth="1"/>
    <col min="11" max="11" width="15.1640625" customWidth="1"/>
    <col min="12" max="12" width="20.33203125" customWidth="1"/>
    <col min="13" max="13" width="28.83203125" customWidth="1"/>
    <col min="14" max="16" width="8.6640625" customWidth="1"/>
  </cols>
  <sheetData>
    <row r="1" spans="1:16" ht="15" customHeight="1" x14ac:dyDescent="0.2">
      <c r="A1" s="110" t="s">
        <v>759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2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  <c r="M2" s="40"/>
      <c r="N2" s="40"/>
      <c r="O2" s="40"/>
      <c r="P2" s="40"/>
    </row>
    <row r="3" spans="1:16" ht="12" customHeight="1" x14ac:dyDescent="0.2">
      <c r="A3" s="103" t="s">
        <v>760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12" customHeight="1" x14ac:dyDescent="0.2">
      <c r="A4" s="103" t="s">
        <v>761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2" customHeight="1" x14ac:dyDescent="0.25">
      <c r="A5" s="111" t="s">
        <v>762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ht="15" customHeight="1" x14ac:dyDescent="0.2">
      <c r="A6" s="100" t="s">
        <v>930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15" customHeight="1" x14ac:dyDescent="0.2">
      <c r="A7" s="112" t="s">
        <v>931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63"/>
      <c r="N7" s="63"/>
      <c r="O7" s="63"/>
      <c r="P7" s="63"/>
    </row>
    <row r="8" spans="1:16" ht="14.25" customHeight="1" x14ac:dyDescent="0.2">
      <c r="A8" s="10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ht="14.25" customHeight="1" x14ac:dyDescent="0.2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30"/>
    </row>
    <row r="10" spans="1:16" ht="14.25" customHeight="1" x14ac:dyDescent="0.2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30"/>
    </row>
    <row r="11" spans="1:16" ht="12" customHeight="1" x14ac:dyDescent="0.2">
      <c r="A11" s="97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30"/>
    </row>
    <row r="12" spans="1:16" ht="58.5" x14ac:dyDescent="0.2">
      <c r="A12" s="64" t="s">
        <v>2</v>
      </c>
      <c r="B12" s="64" t="s">
        <v>3</v>
      </c>
      <c r="C12" s="64" t="s">
        <v>4</v>
      </c>
      <c r="D12" s="64" t="s">
        <v>5</v>
      </c>
      <c r="E12" s="64" t="s">
        <v>6</v>
      </c>
      <c r="F12" s="64" t="s">
        <v>7</v>
      </c>
      <c r="G12" s="65" t="s">
        <v>8</v>
      </c>
      <c r="H12" s="65" t="s">
        <v>9</v>
      </c>
      <c r="I12" s="65" t="s">
        <v>10</v>
      </c>
      <c r="J12" s="64" t="s">
        <v>19</v>
      </c>
      <c r="K12" s="64" t="s">
        <v>20</v>
      </c>
      <c r="L12" s="66" t="s">
        <v>21</v>
      </c>
      <c r="M12" s="67" t="s">
        <v>22</v>
      </c>
    </row>
    <row r="13" spans="1:16" ht="18.75" customHeight="1" x14ac:dyDescent="0.2">
      <c r="A13" s="68">
        <v>1</v>
      </c>
      <c r="B13" s="22" t="s">
        <v>774</v>
      </c>
      <c r="C13" s="25" t="s">
        <v>415</v>
      </c>
      <c r="D13" s="25" t="s">
        <v>615</v>
      </c>
      <c r="E13" s="22" t="s">
        <v>701</v>
      </c>
      <c r="F13" s="22" t="s">
        <v>764</v>
      </c>
      <c r="G13" s="22">
        <v>13</v>
      </c>
      <c r="H13" s="22">
        <v>36</v>
      </c>
      <c r="I13" s="22">
        <v>8</v>
      </c>
      <c r="J13" s="34">
        <f t="shared" ref="J13:J42" si="0">SUM(G13:I13)</f>
        <v>57</v>
      </c>
      <c r="K13" s="69">
        <v>105</v>
      </c>
      <c r="L13" s="57">
        <f t="shared" ref="L13:L42" si="1">100*J13/K13</f>
        <v>54.285714285714285</v>
      </c>
      <c r="M13" s="22" t="s">
        <v>35</v>
      </c>
    </row>
    <row r="14" spans="1:16" ht="18.75" customHeight="1" x14ac:dyDescent="0.2">
      <c r="A14" s="68">
        <v>2</v>
      </c>
      <c r="B14" s="22" t="s">
        <v>775</v>
      </c>
      <c r="C14" s="25" t="s">
        <v>415</v>
      </c>
      <c r="D14" s="25" t="s">
        <v>615</v>
      </c>
      <c r="E14" s="22" t="s">
        <v>701</v>
      </c>
      <c r="F14" s="22" t="s">
        <v>764</v>
      </c>
      <c r="G14" s="22">
        <v>12</v>
      </c>
      <c r="H14" s="22">
        <v>37</v>
      </c>
      <c r="I14" s="22">
        <v>7</v>
      </c>
      <c r="J14" s="34">
        <f t="shared" si="0"/>
        <v>56</v>
      </c>
      <c r="K14" s="69">
        <v>105</v>
      </c>
      <c r="L14" s="57">
        <f t="shared" si="1"/>
        <v>53.333333333333336</v>
      </c>
      <c r="M14" s="22" t="s">
        <v>35</v>
      </c>
    </row>
    <row r="15" spans="1:16" ht="18.75" customHeight="1" x14ac:dyDescent="0.2">
      <c r="A15" s="68">
        <v>3</v>
      </c>
      <c r="B15" s="22" t="s">
        <v>776</v>
      </c>
      <c r="C15" s="25" t="s">
        <v>777</v>
      </c>
      <c r="D15" s="25" t="s">
        <v>615</v>
      </c>
      <c r="E15" s="22" t="s">
        <v>616</v>
      </c>
      <c r="F15" s="22" t="s">
        <v>764</v>
      </c>
      <c r="G15" s="22">
        <v>13</v>
      </c>
      <c r="H15" s="22">
        <v>36</v>
      </c>
      <c r="I15" s="22">
        <v>6</v>
      </c>
      <c r="J15" s="34">
        <f t="shared" si="0"/>
        <v>55</v>
      </c>
      <c r="K15" s="69">
        <v>105</v>
      </c>
      <c r="L15" s="57">
        <f t="shared" si="1"/>
        <v>52.38095238095238</v>
      </c>
      <c r="M15" s="22" t="s">
        <v>35</v>
      </c>
    </row>
    <row r="16" spans="1:16" ht="18.75" customHeight="1" x14ac:dyDescent="0.2">
      <c r="A16" s="68">
        <v>4</v>
      </c>
      <c r="B16" s="22" t="s">
        <v>785</v>
      </c>
      <c r="C16" s="25" t="s">
        <v>415</v>
      </c>
      <c r="D16" s="25" t="s">
        <v>615</v>
      </c>
      <c r="E16" s="22" t="s">
        <v>781</v>
      </c>
      <c r="F16" s="22" t="s">
        <v>782</v>
      </c>
      <c r="G16" s="22">
        <v>10</v>
      </c>
      <c r="H16" s="22">
        <v>37</v>
      </c>
      <c r="I16" s="22">
        <v>8</v>
      </c>
      <c r="J16" s="34">
        <f t="shared" si="0"/>
        <v>55</v>
      </c>
      <c r="K16" s="69">
        <v>105</v>
      </c>
      <c r="L16" s="57">
        <f t="shared" si="1"/>
        <v>52.38095238095238</v>
      </c>
      <c r="M16" s="22" t="s">
        <v>35</v>
      </c>
    </row>
    <row r="17" spans="1:13" ht="18.75" customHeight="1" x14ac:dyDescent="0.2">
      <c r="A17" s="68">
        <v>5</v>
      </c>
      <c r="B17" s="22" t="s">
        <v>790</v>
      </c>
      <c r="C17" s="25" t="s">
        <v>415</v>
      </c>
      <c r="D17" s="25" t="s">
        <v>615</v>
      </c>
      <c r="E17" s="22" t="s">
        <v>365</v>
      </c>
      <c r="F17" s="22" t="s">
        <v>788</v>
      </c>
      <c r="G17" s="22">
        <v>14</v>
      </c>
      <c r="H17" s="22">
        <v>31</v>
      </c>
      <c r="I17" s="22">
        <v>10</v>
      </c>
      <c r="J17" s="34">
        <f t="shared" si="0"/>
        <v>55</v>
      </c>
      <c r="K17" s="69">
        <v>105</v>
      </c>
      <c r="L17" s="57">
        <f t="shared" si="1"/>
        <v>52.38095238095238</v>
      </c>
      <c r="M17" s="22" t="s">
        <v>35</v>
      </c>
    </row>
    <row r="18" spans="1:13" ht="18.75" customHeight="1" x14ac:dyDescent="0.2">
      <c r="A18" s="68">
        <v>6</v>
      </c>
      <c r="B18" s="22" t="s">
        <v>765</v>
      </c>
      <c r="C18" s="25" t="s">
        <v>415</v>
      </c>
      <c r="D18" s="25" t="s">
        <v>615</v>
      </c>
      <c r="E18" s="22" t="s">
        <v>616</v>
      </c>
      <c r="F18" s="22" t="s">
        <v>764</v>
      </c>
      <c r="G18" s="22">
        <v>5</v>
      </c>
      <c r="H18" s="22">
        <v>34</v>
      </c>
      <c r="I18" s="22">
        <v>0</v>
      </c>
      <c r="J18" s="34">
        <f t="shared" si="0"/>
        <v>39</v>
      </c>
      <c r="K18" s="69">
        <v>105</v>
      </c>
      <c r="L18" s="57">
        <f t="shared" si="1"/>
        <v>37.142857142857146</v>
      </c>
      <c r="M18" s="22" t="s">
        <v>28</v>
      </c>
    </row>
    <row r="19" spans="1:13" ht="18.75" customHeight="1" x14ac:dyDescent="0.2">
      <c r="A19" s="68">
        <v>7</v>
      </c>
      <c r="B19" s="22" t="s">
        <v>767</v>
      </c>
      <c r="C19" s="25" t="s">
        <v>415</v>
      </c>
      <c r="D19" s="25" t="s">
        <v>615</v>
      </c>
      <c r="E19" s="22" t="s">
        <v>616</v>
      </c>
      <c r="F19" s="22" t="s">
        <v>764</v>
      </c>
      <c r="G19" s="22">
        <v>10</v>
      </c>
      <c r="H19" s="22">
        <v>27</v>
      </c>
      <c r="I19" s="22">
        <v>0</v>
      </c>
      <c r="J19" s="34">
        <f t="shared" si="0"/>
        <v>37</v>
      </c>
      <c r="K19" s="69">
        <v>105</v>
      </c>
      <c r="L19" s="57">
        <f t="shared" si="1"/>
        <v>35.238095238095241</v>
      </c>
      <c r="M19" s="22" t="s">
        <v>28</v>
      </c>
    </row>
    <row r="20" spans="1:13" ht="18.75" customHeight="1" x14ac:dyDescent="0.2">
      <c r="A20" s="68">
        <v>8</v>
      </c>
      <c r="B20" s="22" t="s">
        <v>763</v>
      </c>
      <c r="C20" s="25" t="s">
        <v>415</v>
      </c>
      <c r="D20" s="25" t="s">
        <v>615</v>
      </c>
      <c r="E20" s="22" t="s">
        <v>616</v>
      </c>
      <c r="F20" s="22" t="s">
        <v>764</v>
      </c>
      <c r="G20" s="22">
        <v>2</v>
      </c>
      <c r="H20" s="22">
        <v>33</v>
      </c>
      <c r="I20" s="22">
        <v>0</v>
      </c>
      <c r="J20" s="34">
        <f t="shared" si="0"/>
        <v>35</v>
      </c>
      <c r="K20" s="69">
        <v>105</v>
      </c>
      <c r="L20" s="57">
        <f t="shared" si="1"/>
        <v>33.333333333333336</v>
      </c>
      <c r="M20" s="22" t="s">
        <v>28</v>
      </c>
    </row>
    <row r="21" spans="1:13" ht="18.75" customHeight="1" x14ac:dyDescent="0.2">
      <c r="A21" s="68">
        <v>9</v>
      </c>
      <c r="B21" s="22" t="s">
        <v>786</v>
      </c>
      <c r="C21" s="25" t="s">
        <v>415</v>
      </c>
      <c r="D21" s="25" t="s">
        <v>615</v>
      </c>
      <c r="E21" s="22" t="s">
        <v>781</v>
      </c>
      <c r="F21" s="22" t="s">
        <v>782</v>
      </c>
      <c r="G21" s="22">
        <v>2</v>
      </c>
      <c r="H21" s="22">
        <v>28</v>
      </c>
      <c r="I21" s="22">
        <v>0</v>
      </c>
      <c r="J21" s="34">
        <f t="shared" si="0"/>
        <v>30</v>
      </c>
      <c r="K21" s="69">
        <v>105</v>
      </c>
      <c r="L21" s="57">
        <f t="shared" si="1"/>
        <v>28.571428571428573</v>
      </c>
      <c r="M21" s="22" t="s">
        <v>28</v>
      </c>
    </row>
    <row r="22" spans="1:13" ht="18.75" customHeight="1" x14ac:dyDescent="0.2">
      <c r="A22" s="68">
        <v>10</v>
      </c>
      <c r="B22" s="22" t="s">
        <v>779</v>
      </c>
      <c r="C22" s="25" t="s">
        <v>415</v>
      </c>
      <c r="D22" s="25" t="s">
        <v>615</v>
      </c>
      <c r="E22" s="22" t="s">
        <v>616</v>
      </c>
      <c r="F22" s="22" t="s">
        <v>773</v>
      </c>
      <c r="G22" s="22">
        <v>8</v>
      </c>
      <c r="H22" s="22">
        <v>18</v>
      </c>
      <c r="I22" s="22">
        <v>2</v>
      </c>
      <c r="J22" s="34">
        <f t="shared" si="0"/>
        <v>28</v>
      </c>
      <c r="K22" s="69">
        <v>105</v>
      </c>
      <c r="L22" s="57">
        <f t="shared" si="1"/>
        <v>26.666666666666668</v>
      </c>
      <c r="M22" s="22" t="s">
        <v>28</v>
      </c>
    </row>
    <row r="23" spans="1:13" ht="18.75" customHeight="1" x14ac:dyDescent="0.2">
      <c r="A23" s="68">
        <v>11</v>
      </c>
      <c r="B23" s="22" t="s">
        <v>772</v>
      </c>
      <c r="C23" s="25" t="s">
        <v>415</v>
      </c>
      <c r="D23" s="25" t="s">
        <v>615</v>
      </c>
      <c r="E23" s="22" t="s">
        <v>616</v>
      </c>
      <c r="F23" s="22" t="s">
        <v>773</v>
      </c>
      <c r="G23" s="22">
        <v>2</v>
      </c>
      <c r="H23" s="22">
        <v>22</v>
      </c>
      <c r="I23" s="22">
        <v>2</v>
      </c>
      <c r="J23" s="34">
        <f t="shared" si="0"/>
        <v>26</v>
      </c>
      <c r="K23" s="69">
        <v>105</v>
      </c>
      <c r="L23" s="57">
        <f t="shared" si="1"/>
        <v>24.761904761904763</v>
      </c>
      <c r="M23" s="22" t="s">
        <v>28</v>
      </c>
    </row>
    <row r="24" spans="1:13" ht="18.75" customHeight="1" x14ac:dyDescent="0.2">
      <c r="A24" s="68">
        <v>12</v>
      </c>
      <c r="B24" s="22" t="s">
        <v>784</v>
      </c>
      <c r="C24" s="25" t="s">
        <v>415</v>
      </c>
      <c r="D24" s="25" t="s">
        <v>615</v>
      </c>
      <c r="E24" s="22" t="s">
        <v>781</v>
      </c>
      <c r="F24" s="22" t="s">
        <v>782</v>
      </c>
      <c r="G24" s="22">
        <v>1</v>
      </c>
      <c r="H24" s="22">
        <v>25</v>
      </c>
      <c r="I24" s="22">
        <v>0</v>
      </c>
      <c r="J24" s="34">
        <f t="shared" si="0"/>
        <v>26</v>
      </c>
      <c r="K24" s="69">
        <v>105</v>
      </c>
      <c r="L24" s="57">
        <f t="shared" si="1"/>
        <v>24.761904761904763</v>
      </c>
      <c r="M24" s="22" t="s">
        <v>28</v>
      </c>
    </row>
    <row r="25" spans="1:13" ht="18.75" customHeight="1" x14ac:dyDescent="0.2">
      <c r="A25" s="68">
        <v>13</v>
      </c>
      <c r="B25" s="22" t="s">
        <v>783</v>
      </c>
      <c r="C25" s="25" t="s">
        <v>415</v>
      </c>
      <c r="D25" s="25" t="s">
        <v>615</v>
      </c>
      <c r="E25" s="22" t="s">
        <v>781</v>
      </c>
      <c r="F25" s="22" t="s">
        <v>782</v>
      </c>
      <c r="G25" s="22">
        <v>2</v>
      </c>
      <c r="H25" s="22">
        <v>23</v>
      </c>
      <c r="I25" s="22">
        <v>0</v>
      </c>
      <c r="J25" s="34">
        <f t="shared" si="0"/>
        <v>25</v>
      </c>
      <c r="K25" s="69">
        <v>105</v>
      </c>
      <c r="L25" s="57">
        <f t="shared" si="1"/>
        <v>23.80952380952381</v>
      </c>
      <c r="M25" s="22" t="s">
        <v>28</v>
      </c>
    </row>
    <row r="26" spans="1:13" ht="18.75" customHeight="1" x14ac:dyDescent="0.2">
      <c r="A26" s="68">
        <v>14</v>
      </c>
      <c r="B26" s="22" t="s">
        <v>766</v>
      </c>
      <c r="C26" s="25" t="s">
        <v>415</v>
      </c>
      <c r="D26" s="25" t="s">
        <v>615</v>
      </c>
      <c r="E26" s="22" t="s">
        <v>616</v>
      </c>
      <c r="F26" s="22" t="s">
        <v>764</v>
      </c>
      <c r="G26" s="22">
        <v>2</v>
      </c>
      <c r="H26" s="22">
        <v>21</v>
      </c>
      <c r="I26" s="22">
        <v>0</v>
      </c>
      <c r="J26" s="34">
        <f t="shared" si="0"/>
        <v>23</v>
      </c>
      <c r="K26" s="69">
        <v>105</v>
      </c>
      <c r="L26" s="57">
        <f t="shared" si="1"/>
        <v>21.904761904761905</v>
      </c>
      <c r="M26" s="22" t="s">
        <v>28</v>
      </c>
    </row>
    <row r="27" spans="1:13" ht="18.75" customHeight="1" x14ac:dyDescent="0.2">
      <c r="A27" s="68">
        <v>15</v>
      </c>
      <c r="B27" s="22" t="s">
        <v>771</v>
      </c>
      <c r="C27" s="25" t="s">
        <v>415</v>
      </c>
      <c r="D27" s="25" t="s">
        <v>615</v>
      </c>
      <c r="E27" s="22" t="s">
        <v>616</v>
      </c>
      <c r="F27" s="22" t="s">
        <v>764</v>
      </c>
      <c r="G27" s="22">
        <v>5</v>
      </c>
      <c r="H27" s="22">
        <v>18</v>
      </c>
      <c r="I27" s="22">
        <v>0</v>
      </c>
      <c r="J27" s="34">
        <f t="shared" si="0"/>
        <v>23</v>
      </c>
      <c r="K27" s="69">
        <v>105</v>
      </c>
      <c r="L27" s="57">
        <f t="shared" si="1"/>
        <v>21.904761904761905</v>
      </c>
      <c r="M27" s="22" t="s">
        <v>28</v>
      </c>
    </row>
    <row r="28" spans="1:13" ht="18.75" customHeight="1" x14ac:dyDescent="0.2">
      <c r="A28" s="68">
        <v>16</v>
      </c>
      <c r="B28" s="22" t="s">
        <v>789</v>
      </c>
      <c r="C28" s="25" t="s">
        <v>415</v>
      </c>
      <c r="D28" s="25" t="s">
        <v>615</v>
      </c>
      <c r="E28" s="22" t="s">
        <v>365</v>
      </c>
      <c r="F28" s="22" t="s">
        <v>788</v>
      </c>
      <c r="G28" s="22">
        <v>7.5</v>
      </c>
      <c r="H28" s="22">
        <v>10</v>
      </c>
      <c r="I28" s="22">
        <v>5</v>
      </c>
      <c r="J28" s="34">
        <f t="shared" si="0"/>
        <v>22.5</v>
      </c>
      <c r="K28" s="69">
        <v>105</v>
      </c>
      <c r="L28" s="57">
        <f t="shared" si="1"/>
        <v>21.428571428571427</v>
      </c>
      <c r="M28" s="22" t="s">
        <v>28</v>
      </c>
    </row>
    <row r="29" spans="1:13" ht="18.75" customHeight="1" x14ac:dyDescent="0.2">
      <c r="A29" s="68">
        <v>17</v>
      </c>
      <c r="B29" s="22" t="s">
        <v>769</v>
      </c>
      <c r="C29" s="25" t="s">
        <v>415</v>
      </c>
      <c r="D29" s="25" t="s">
        <v>615</v>
      </c>
      <c r="E29" s="22" t="s">
        <v>616</v>
      </c>
      <c r="F29" s="22" t="s">
        <v>764</v>
      </c>
      <c r="G29" s="22">
        <v>8</v>
      </c>
      <c r="H29" s="22">
        <v>12</v>
      </c>
      <c r="I29" s="22">
        <v>0</v>
      </c>
      <c r="J29" s="34">
        <f t="shared" si="0"/>
        <v>20</v>
      </c>
      <c r="K29" s="69">
        <v>105</v>
      </c>
      <c r="L29" s="57">
        <f t="shared" si="1"/>
        <v>19.047619047619047</v>
      </c>
      <c r="M29" s="22" t="s">
        <v>28</v>
      </c>
    </row>
    <row r="30" spans="1:13" ht="18.75" customHeight="1" x14ac:dyDescent="0.2">
      <c r="A30" s="68">
        <v>18</v>
      </c>
      <c r="B30" s="22" t="s">
        <v>778</v>
      </c>
      <c r="C30" s="25" t="s">
        <v>415</v>
      </c>
      <c r="D30" s="25" t="s">
        <v>615</v>
      </c>
      <c r="E30" s="22" t="s">
        <v>616</v>
      </c>
      <c r="F30" s="22" t="s">
        <v>773</v>
      </c>
      <c r="G30" s="22">
        <v>2</v>
      </c>
      <c r="H30" s="22">
        <v>15</v>
      </c>
      <c r="I30" s="22">
        <v>2</v>
      </c>
      <c r="J30" s="34">
        <f t="shared" si="0"/>
        <v>19</v>
      </c>
      <c r="K30" s="69">
        <v>105</v>
      </c>
      <c r="L30" s="57">
        <f t="shared" si="1"/>
        <v>18.095238095238095</v>
      </c>
      <c r="M30" s="22" t="s">
        <v>28</v>
      </c>
    </row>
    <row r="31" spans="1:13" ht="18.75" customHeight="1" x14ac:dyDescent="0.2">
      <c r="A31" s="68">
        <v>19</v>
      </c>
      <c r="B31" s="22" t="s">
        <v>792</v>
      </c>
      <c r="C31" s="25" t="s">
        <v>415</v>
      </c>
      <c r="D31" s="25" t="s">
        <v>615</v>
      </c>
      <c r="E31" s="22" t="s">
        <v>365</v>
      </c>
      <c r="F31" s="22" t="s">
        <v>788</v>
      </c>
      <c r="G31" s="22">
        <v>8</v>
      </c>
      <c r="H31" s="22">
        <v>10</v>
      </c>
      <c r="I31" s="22">
        <v>0</v>
      </c>
      <c r="J31" s="34">
        <f t="shared" si="0"/>
        <v>18</v>
      </c>
      <c r="K31" s="69">
        <v>105</v>
      </c>
      <c r="L31" s="57">
        <f t="shared" si="1"/>
        <v>17.142857142857142</v>
      </c>
      <c r="M31" s="22" t="s">
        <v>28</v>
      </c>
    </row>
    <row r="32" spans="1:13" ht="18.75" customHeight="1" x14ac:dyDescent="0.2">
      <c r="A32" s="68">
        <v>20</v>
      </c>
      <c r="B32" s="22" t="s">
        <v>770</v>
      </c>
      <c r="C32" s="25" t="s">
        <v>415</v>
      </c>
      <c r="D32" s="25" t="s">
        <v>615</v>
      </c>
      <c r="E32" s="22" t="s">
        <v>616</v>
      </c>
      <c r="F32" s="22" t="s">
        <v>764</v>
      </c>
      <c r="G32" s="22">
        <v>2</v>
      </c>
      <c r="H32" s="22">
        <v>15</v>
      </c>
      <c r="I32" s="22">
        <v>0</v>
      </c>
      <c r="J32" s="34">
        <f t="shared" si="0"/>
        <v>17</v>
      </c>
      <c r="K32" s="69">
        <v>105</v>
      </c>
      <c r="L32" s="57">
        <f t="shared" si="1"/>
        <v>16.19047619047619</v>
      </c>
      <c r="M32" s="22" t="s">
        <v>28</v>
      </c>
    </row>
    <row r="33" spans="1:13" ht="18.75" customHeight="1" x14ac:dyDescent="0.2">
      <c r="A33" s="68">
        <v>21</v>
      </c>
      <c r="B33" s="22" t="s">
        <v>787</v>
      </c>
      <c r="C33" s="25" t="s">
        <v>415</v>
      </c>
      <c r="D33" s="25" t="s">
        <v>615</v>
      </c>
      <c r="E33" s="22" t="s">
        <v>365</v>
      </c>
      <c r="F33" s="22" t="s">
        <v>788</v>
      </c>
      <c r="G33" s="22">
        <v>6</v>
      </c>
      <c r="H33" s="22">
        <v>5</v>
      </c>
      <c r="I33" s="22">
        <v>5</v>
      </c>
      <c r="J33" s="34">
        <f t="shared" si="0"/>
        <v>16</v>
      </c>
      <c r="K33" s="69">
        <v>105</v>
      </c>
      <c r="L33" s="57">
        <f t="shared" si="1"/>
        <v>15.238095238095237</v>
      </c>
      <c r="M33" s="22" t="s">
        <v>28</v>
      </c>
    </row>
    <row r="34" spans="1:13" ht="18.75" customHeight="1" x14ac:dyDescent="0.2">
      <c r="A34" s="68">
        <v>22</v>
      </c>
      <c r="B34" s="22" t="s">
        <v>793</v>
      </c>
      <c r="C34" s="25" t="s">
        <v>415</v>
      </c>
      <c r="D34" s="25" t="s">
        <v>615</v>
      </c>
      <c r="E34" s="22" t="s">
        <v>365</v>
      </c>
      <c r="F34" s="22" t="s">
        <v>788</v>
      </c>
      <c r="G34" s="22">
        <v>7.5</v>
      </c>
      <c r="H34" s="22">
        <v>5</v>
      </c>
      <c r="I34" s="22">
        <v>1</v>
      </c>
      <c r="J34" s="34">
        <f t="shared" si="0"/>
        <v>13.5</v>
      </c>
      <c r="K34" s="69">
        <v>105</v>
      </c>
      <c r="L34" s="57">
        <f t="shared" si="1"/>
        <v>12.857142857142858</v>
      </c>
      <c r="M34" s="22" t="s">
        <v>28</v>
      </c>
    </row>
    <row r="35" spans="1:13" ht="18.75" customHeight="1" x14ac:dyDescent="0.2">
      <c r="A35" s="68">
        <v>23</v>
      </c>
      <c r="B35" s="22" t="s">
        <v>780</v>
      </c>
      <c r="C35" s="25" t="s">
        <v>415</v>
      </c>
      <c r="D35" s="25" t="s">
        <v>615</v>
      </c>
      <c r="E35" s="22" t="s">
        <v>781</v>
      </c>
      <c r="F35" s="22" t="s">
        <v>782</v>
      </c>
      <c r="G35" s="22">
        <v>1</v>
      </c>
      <c r="H35" s="22">
        <v>12</v>
      </c>
      <c r="I35" s="22">
        <v>0</v>
      </c>
      <c r="J35" s="34">
        <f t="shared" si="0"/>
        <v>13</v>
      </c>
      <c r="K35" s="69">
        <v>105</v>
      </c>
      <c r="L35" s="57">
        <f t="shared" si="1"/>
        <v>12.380952380952381</v>
      </c>
      <c r="M35" s="22" t="s">
        <v>28</v>
      </c>
    </row>
    <row r="36" spans="1:13" ht="18.75" customHeight="1" x14ac:dyDescent="0.2">
      <c r="A36" s="68">
        <v>24</v>
      </c>
      <c r="B36" s="22" t="s">
        <v>791</v>
      </c>
      <c r="C36" s="25" t="s">
        <v>415</v>
      </c>
      <c r="D36" s="25" t="s">
        <v>615</v>
      </c>
      <c r="E36" s="22" t="s">
        <v>365</v>
      </c>
      <c r="F36" s="22" t="s">
        <v>788</v>
      </c>
      <c r="G36" s="22">
        <v>4</v>
      </c>
      <c r="H36" s="22">
        <v>5</v>
      </c>
      <c r="I36" s="22">
        <v>4</v>
      </c>
      <c r="J36" s="34">
        <f t="shared" si="0"/>
        <v>13</v>
      </c>
      <c r="K36" s="69">
        <v>105</v>
      </c>
      <c r="L36" s="57">
        <f t="shared" si="1"/>
        <v>12.380952380952381</v>
      </c>
      <c r="M36" s="22" t="s">
        <v>28</v>
      </c>
    </row>
    <row r="37" spans="1:13" ht="18.75" customHeight="1" x14ac:dyDescent="0.2">
      <c r="A37" s="68">
        <v>25</v>
      </c>
      <c r="B37" s="22" t="s">
        <v>794</v>
      </c>
      <c r="C37" s="25" t="s">
        <v>415</v>
      </c>
      <c r="D37" s="25" t="s">
        <v>615</v>
      </c>
      <c r="E37" s="22" t="s">
        <v>365</v>
      </c>
      <c r="F37" s="22" t="s">
        <v>788</v>
      </c>
      <c r="G37" s="22">
        <v>8</v>
      </c>
      <c r="H37" s="22">
        <v>5</v>
      </c>
      <c r="I37" s="22">
        <v>0</v>
      </c>
      <c r="J37" s="34">
        <f t="shared" si="0"/>
        <v>13</v>
      </c>
      <c r="K37" s="69">
        <v>105</v>
      </c>
      <c r="L37" s="57">
        <f t="shared" si="1"/>
        <v>12.380952380952381</v>
      </c>
      <c r="M37" s="22" t="s">
        <v>28</v>
      </c>
    </row>
    <row r="38" spans="1:13" ht="18.75" customHeight="1" x14ac:dyDescent="0.2">
      <c r="A38" s="68">
        <v>26</v>
      </c>
      <c r="B38" s="22" t="s">
        <v>796</v>
      </c>
      <c r="C38" s="25" t="s">
        <v>415</v>
      </c>
      <c r="D38" s="25" t="s">
        <v>615</v>
      </c>
      <c r="E38" s="22" t="s">
        <v>365</v>
      </c>
      <c r="F38" s="22" t="s">
        <v>788</v>
      </c>
      <c r="G38" s="22">
        <v>8</v>
      </c>
      <c r="H38" s="22">
        <v>5</v>
      </c>
      <c r="I38" s="22">
        <v>0</v>
      </c>
      <c r="J38" s="34">
        <f t="shared" si="0"/>
        <v>13</v>
      </c>
      <c r="K38" s="69">
        <v>105</v>
      </c>
      <c r="L38" s="57">
        <f t="shared" si="1"/>
        <v>12.380952380952381</v>
      </c>
      <c r="M38" s="22" t="s">
        <v>28</v>
      </c>
    </row>
    <row r="39" spans="1:13" ht="18.75" customHeight="1" x14ac:dyDescent="0.2">
      <c r="A39" s="68">
        <v>27</v>
      </c>
      <c r="B39" s="22" t="s">
        <v>795</v>
      </c>
      <c r="C39" s="25" t="s">
        <v>415</v>
      </c>
      <c r="D39" s="25" t="s">
        <v>615</v>
      </c>
      <c r="E39" s="22" t="s">
        <v>365</v>
      </c>
      <c r="F39" s="22" t="s">
        <v>788</v>
      </c>
      <c r="G39" s="22">
        <v>5.5</v>
      </c>
      <c r="H39" s="22">
        <v>5</v>
      </c>
      <c r="I39" s="22">
        <v>0</v>
      </c>
      <c r="J39" s="34">
        <f t="shared" si="0"/>
        <v>10.5</v>
      </c>
      <c r="K39" s="69">
        <v>105</v>
      </c>
      <c r="L39" s="57">
        <f t="shared" si="1"/>
        <v>10</v>
      </c>
      <c r="M39" s="22" t="s">
        <v>28</v>
      </c>
    </row>
    <row r="40" spans="1:13" ht="18.75" customHeight="1" x14ac:dyDescent="0.2">
      <c r="A40" s="68">
        <v>28</v>
      </c>
      <c r="B40" s="22" t="s">
        <v>768</v>
      </c>
      <c r="C40" s="25" t="s">
        <v>24</v>
      </c>
      <c r="D40" s="25" t="s">
        <v>615</v>
      </c>
      <c r="E40" s="22" t="s">
        <v>616</v>
      </c>
      <c r="F40" s="22" t="s">
        <v>764</v>
      </c>
      <c r="G40" s="22">
        <v>0</v>
      </c>
      <c r="H40" s="22">
        <v>10</v>
      </c>
      <c r="I40" s="22">
        <v>0</v>
      </c>
      <c r="J40" s="34">
        <f t="shared" si="0"/>
        <v>10</v>
      </c>
      <c r="K40" s="69">
        <v>105</v>
      </c>
      <c r="L40" s="57">
        <f t="shared" si="1"/>
        <v>9.5238095238095237</v>
      </c>
      <c r="M40" s="22" t="s">
        <v>28</v>
      </c>
    </row>
    <row r="41" spans="1:13" ht="18.75" customHeight="1" x14ac:dyDescent="0.2">
      <c r="A41" s="68">
        <v>29</v>
      </c>
      <c r="B41" s="22" t="s">
        <v>797</v>
      </c>
      <c r="C41" s="25" t="s">
        <v>415</v>
      </c>
      <c r="D41" s="25" t="s">
        <v>615</v>
      </c>
      <c r="E41" s="22" t="s">
        <v>365</v>
      </c>
      <c r="F41" s="22" t="s">
        <v>788</v>
      </c>
      <c r="G41" s="22">
        <v>7.5</v>
      </c>
      <c r="H41" s="22">
        <v>0</v>
      </c>
      <c r="I41" s="22">
        <v>0</v>
      </c>
      <c r="J41" s="34">
        <f t="shared" si="0"/>
        <v>7.5</v>
      </c>
      <c r="K41" s="69">
        <v>105</v>
      </c>
      <c r="L41" s="57">
        <f t="shared" si="1"/>
        <v>7.1428571428571432</v>
      </c>
      <c r="M41" s="22" t="s">
        <v>28</v>
      </c>
    </row>
    <row r="42" spans="1:13" ht="18.75" customHeight="1" x14ac:dyDescent="0.2">
      <c r="A42" s="68">
        <v>30</v>
      </c>
      <c r="B42" s="22" t="s">
        <v>798</v>
      </c>
      <c r="C42" s="25" t="s">
        <v>415</v>
      </c>
      <c r="D42" s="25" t="s">
        <v>615</v>
      </c>
      <c r="E42" s="22" t="s">
        <v>365</v>
      </c>
      <c r="F42" s="22" t="s">
        <v>788</v>
      </c>
      <c r="G42" s="22">
        <v>7.5</v>
      </c>
      <c r="H42" s="22">
        <v>0</v>
      </c>
      <c r="I42" s="22">
        <v>0</v>
      </c>
      <c r="J42" s="34">
        <f t="shared" si="0"/>
        <v>7.5</v>
      </c>
      <c r="K42" s="69">
        <v>105</v>
      </c>
      <c r="L42" s="57">
        <f t="shared" si="1"/>
        <v>7.1428571428571432</v>
      </c>
      <c r="M42" s="22" t="s">
        <v>28</v>
      </c>
    </row>
    <row r="43" spans="1:13" ht="12" customHeight="1" x14ac:dyDescent="0.2">
      <c r="E43" s="29"/>
      <c r="G43" s="29"/>
      <c r="H43" s="29"/>
      <c r="J43" s="29"/>
      <c r="K43" s="70"/>
      <c r="L43" s="30"/>
    </row>
    <row r="44" spans="1:13" ht="12" customHeight="1" x14ac:dyDescent="0.2">
      <c r="G44" s="29"/>
      <c r="H44" s="29"/>
      <c r="K44" s="70"/>
      <c r="L44" s="30"/>
    </row>
    <row r="45" spans="1:13" ht="12" customHeight="1" x14ac:dyDescent="0.2">
      <c r="G45" s="29"/>
      <c r="H45" s="29"/>
      <c r="K45" s="70"/>
      <c r="L45" s="30"/>
    </row>
    <row r="46" spans="1:13" ht="12" customHeight="1" x14ac:dyDescent="0.2">
      <c r="G46" s="29"/>
      <c r="H46" s="29"/>
      <c r="K46" s="70"/>
      <c r="L46" s="30"/>
    </row>
    <row r="47" spans="1:13" ht="12" customHeight="1" x14ac:dyDescent="0.2">
      <c r="G47" s="29"/>
      <c r="H47" s="29"/>
      <c r="K47" s="70"/>
      <c r="L47" s="30"/>
    </row>
    <row r="48" spans="1:13" ht="12" customHeight="1" x14ac:dyDescent="0.2">
      <c r="G48" s="29"/>
      <c r="H48" s="29"/>
      <c r="K48" s="70"/>
      <c r="L48" s="30"/>
    </row>
    <row r="49" spans="7:12" ht="12" customHeight="1" x14ac:dyDescent="0.2">
      <c r="G49" s="29"/>
      <c r="H49" s="29"/>
      <c r="K49" s="70"/>
      <c r="L49" s="30"/>
    </row>
    <row r="50" spans="7:12" ht="12" customHeight="1" x14ac:dyDescent="0.2">
      <c r="G50" s="29"/>
      <c r="H50" s="29"/>
      <c r="K50" s="70"/>
      <c r="L50" s="30"/>
    </row>
    <row r="51" spans="7:12" ht="12" customHeight="1" x14ac:dyDescent="0.2">
      <c r="G51" s="29"/>
      <c r="H51" s="29"/>
      <c r="K51" s="70"/>
      <c r="L51" s="30"/>
    </row>
    <row r="52" spans="7:12" ht="12" customHeight="1" x14ac:dyDescent="0.2">
      <c r="G52" s="29"/>
      <c r="H52" s="29"/>
      <c r="K52" s="70"/>
      <c r="L52" s="30"/>
    </row>
    <row r="53" spans="7:12" ht="12" customHeight="1" x14ac:dyDescent="0.2">
      <c r="G53" s="29"/>
      <c r="H53" s="29"/>
      <c r="K53" s="70"/>
      <c r="L53" s="30"/>
    </row>
    <row r="54" spans="7:12" ht="12" customHeight="1" x14ac:dyDescent="0.2">
      <c r="G54" s="29"/>
      <c r="H54" s="29"/>
      <c r="K54" s="70"/>
      <c r="L54" s="30"/>
    </row>
    <row r="55" spans="7:12" ht="12" customHeight="1" x14ac:dyDescent="0.2">
      <c r="G55" s="29"/>
      <c r="H55" s="29"/>
      <c r="K55" s="70"/>
      <c r="L55" s="30"/>
    </row>
    <row r="56" spans="7:12" ht="12" customHeight="1" x14ac:dyDescent="0.2">
      <c r="G56" s="29"/>
      <c r="H56" s="29"/>
      <c r="K56" s="70"/>
      <c r="L56" s="30"/>
    </row>
    <row r="57" spans="7:12" ht="12" customHeight="1" x14ac:dyDescent="0.2">
      <c r="G57" s="29"/>
      <c r="H57" s="29"/>
      <c r="K57" s="70"/>
      <c r="L57" s="30"/>
    </row>
    <row r="58" spans="7:12" ht="12" customHeight="1" x14ac:dyDescent="0.2">
      <c r="G58" s="29"/>
      <c r="H58" s="29"/>
      <c r="K58" s="70"/>
      <c r="L58" s="30"/>
    </row>
    <row r="59" spans="7:12" ht="12" customHeight="1" x14ac:dyDescent="0.2">
      <c r="G59" s="29"/>
      <c r="H59" s="29"/>
      <c r="K59" s="70"/>
      <c r="L59" s="30"/>
    </row>
    <row r="60" spans="7:12" ht="12" customHeight="1" x14ac:dyDescent="0.2">
      <c r="G60" s="29"/>
      <c r="H60" s="29"/>
      <c r="K60" s="70"/>
      <c r="L60" s="30"/>
    </row>
    <row r="61" spans="7:12" ht="12" customHeight="1" x14ac:dyDescent="0.2">
      <c r="G61" s="29"/>
      <c r="H61" s="29"/>
      <c r="K61" s="70"/>
      <c r="L61" s="30"/>
    </row>
    <row r="62" spans="7:12" ht="12" customHeight="1" x14ac:dyDescent="0.2">
      <c r="G62" s="29"/>
      <c r="H62" s="29"/>
      <c r="K62" s="70"/>
      <c r="L62" s="30"/>
    </row>
    <row r="63" spans="7:12" ht="12" customHeight="1" x14ac:dyDescent="0.2">
      <c r="G63" s="29"/>
      <c r="H63" s="29"/>
      <c r="K63" s="70"/>
      <c r="L63" s="30"/>
    </row>
    <row r="64" spans="7:12" ht="12" customHeight="1" x14ac:dyDescent="0.2">
      <c r="G64" s="29"/>
      <c r="H64" s="29"/>
      <c r="K64" s="70"/>
      <c r="L64" s="30"/>
    </row>
    <row r="65" spans="7:12" ht="12" customHeight="1" x14ac:dyDescent="0.2">
      <c r="G65" s="29"/>
      <c r="H65" s="29"/>
      <c r="K65" s="70"/>
      <c r="L65" s="30"/>
    </row>
    <row r="66" spans="7:12" ht="12" customHeight="1" x14ac:dyDescent="0.2">
      <c r="G66" s="29"/>
      <c r="H66" s="29"/>
      <c r="K66" s="70"/>
      <c r="L66" s="30"/>
    </row>
    <row r="67" spans="7:12" ht="12" customHeight="1" x14ac:dyDescent="0.2">
      <c r="G67" s="29"/>
      <c r="H67" s="29"/>
      <c r="K67" s="70"/>
      <c r="L67" s="30"/>
    </row>
    <row r="68" spans="7:12" ht="12" customHeight="1" x14ac:dyDescent="0.2">
      <c r="G68" s="29"/>
      <c r="H68" s="29"/>
      <c r="K68" s="70"/>
      <c r="L68" s="30"/>
    </row>
    <row r="69" spans="7:12" ht="12" customHeight="1" x14ac:dyDescent="0.2">
      <c r="G69" s="29"/>
      <c r="H69" s="29"/>
      <c r="K69" s="70"/>
      <c r="L69" s="30"/>
    </row>
    <row r="70" spans="7:12" ht="12" customHeight="1" x14ac:dyDescent="0.2">
      <c r="G70" s="29"/>
      <c r="H70" s="29"/>
      <c r="K70" s="70"/>
      <c r="L70" s="30"/>
    </row>
    <row r="71" spans="7:12" ht="12" customHeight="1" x14ac:dyDescent="0.2">
      <c r="G71" s="29"/>
      <c r="H71" s="29"/>
      <c r="K71" s="70"/>
      <c r="L71" s="30"/>
    </row>
    <row r="72" spans="7:12" ht="12" customHeight="1" x14ac:dyDescent="0.2">
      <c r="G72" s="29"/>
      <c r="H72" s="29"/>
      <c r="K72" s="70"/>
      <c r="L72" s="30"/>
    </row>
    <row r="73" spans="7:12" ht="12" customHeight="1" x14ac:dyDescent="0.2">
      <c r="G73" s="29"/>
      <c r="H73" s="29"/>
      <c r="K73" s="70"/>
      <c r="L73" s="30"/>
    </row>
    <row r="74" spans="7:12" ht="12" customHeight="1" x14ac:dyDescent="0.2">
      <c r="G74" s="29"/>
      <c r="H74" s="29"/>
      <c r="K74" s="70"/>
      <c r="L74" s="30"/>
    </row>
    <row r="75" spans="7:12" ht="12" customHeight="1" x14ac:dyDescent="0.2">
      <c r="G75" s="29"/>
      <c r="H75" s="29"/>
      <c r="K75" s="70"/>
      <c r="L75" s="30"/>
    </row>
    <row r="76" spans="7:12" ht="12" customHeight="1" x14ac:dyDescent="0.2">
      <c r="G76" s="29"/>
      <c r="H76" s="29"/>
      <c r="K76" s="70"/>
      <c r="L76" s="30"/>
    </row>
    <row r="77" spans="7:12" ht="12" customHeight="1" x14ac:dyDescent="0.2">
      <c r="G77" s="29"/>
      <c r="H77" s="29"/>
      <c r="K77" s="70"/>
      <c r="L77" s="30"/>
    </row>
    <row r="78" spans="7:12" ht="12" customHeight="1" x14ac:dyDescent="0.2">
      <c r="G78" s="29"/>
      <c r="H78" s="29"/>
      <c r="K78" s="70"/>
      <c r="L78" s="30"/>
    </row>
    <row r="79" spans="7:12" ht="12" customHeight="1" x14ac:dyDescent="0.2">
      <c r="G79" s="29"/>
      <c r="H79" s="29"/>
      <c r="K79" s="70"/>
      <c r="L79" s="30"/>
    </row>
    <row r="80" spans="7:12" ht="12" customHeight="1" x14ac:dyDescent="0.2">
      <c r="G80" s="29"/>
      <c r="H80" s="29"/>
      <c r="K80" s="70"/>
      <c r="L80" s="30"/>
    </row>
    <row r="81" spans="7:12" ht="12" customHeight="1" x14ac:dyDescent="0.2">
      <c r="G81" s="29"/>
      <c r="H81" s="29"/>
      <c r="K81" s="70"/>
      <c r="L81" s="30"/>
    </row>
    <row r="82" spans="7:12" ht="12" customHeight="1" x14ac:dyDescent="0.2">
      <c r="G82" s="29"/>
      <c r="H82" s="29"/>
      <c r="K82" s="70"/>
      <c r="L82" s="30"/>
    </row>
    <row r="83" spans="7:12" ht="12" customHeight="1" x14ac:dyDescent="0.2">
      <c r="G83" s="29"/>
      <c r="H83" s="29"/>
      <c r="K83" s="70"/>
      <c r="L83" s="30"/>
    </row>
    <row r="84" spans="7:12" ht="12" customHeight="1" x14ac:dyDescent="0.2">
      <c r="G84" s="29"/>
      <c r="H84" s="29"/>
      <c r="K84" s="70"/>
      <c r="L84" s="30"/>
    </row>
    <row r="85" spans="7:12" ht="12" customHeight="1" x14ac:dyDescent="0.2">
      <c r="G85" s="29"/>
      <c r="H85" s="29"/>
      <c r="K85" s="70"/>
      <c r="L85" s="30"/>
    </row>
    <row r="86" spans="7:12" ht="12" customHeight="1" x14ac:dyDescent="0.2">
      <c r="G86" s="29"/>
      <c r="H86" s="29"/>
      <c r="K86" s="70"/>
      <c r="L86" s="30"/>
    </row>
    <row r="87" spans="7:12" ht="12" customHeight="1" x14ac:dyDescent="0.2">
      <c r="G87" s="29"/>
      <c r="H87" s="29"/>
      <c r="K87" s="70"/>
      <c r="L87" s="30"/>
    </row>
    <row r="88" spans="7:12" ht="12" customHeight="1" x14ac:dyDescent="0.2">
      <c r="G88" s="29"/>
      <c r="H88" s="29"/>
      <c r="K88" s="70"/>
      <c r="L88" s="30"/>
    </row>
    <row r="89" spans="7:12" ht="12" customHeight="1" x14ac:dyDescent="0.2">
      <c r="G89" s="29"/>
      <c r="H89" s="29"/>
      <c r="K89" s="70"/>
      <c r="L89" s="30"/>
    </row>
    <row r="90" spans="7:12" ht="12" customHeight="1" x14ac:dyDescent="0.2">
      <c r="G90" s="29"/>
      <c r="H90" s="29"/>
      <c r="K90" s="70"/>
      <c r="L90" s="30"/>
    </row>
    <row r="91" spans="7:12" ht="12" customHeight="1" x14ac:dyDescent="0.2">
      <c r="G91" s="29"/>
      <c r="H91" s="29"/>
      <c r="K91" s="70"/>
      <c r="L91" s="30"/>
    </row>
    <row r="92" spans="7:12" ht="12" customHeight="1" x14ac:dyDescent="0.2">
      <c r="G92" s="29"/>
      <c r="H92" s="29"/>
      <c r="K92" s="70"/>
      <c r="L92" s="30"/>
    </row>
    <row r="93" spans="7:12" ht="12" customHeight="1" x14ac:dyDescent="0.2">
      <c r="G93" s="29"/>
      <c r="H93" s="29"/>
      <c r="K93" s="70"/>
      <c r="L93" s="30"/>
    </row>
    <row r="94" spans="7:12" ht="12" customHeight="1" x14ac:dyDescent="0.2">
      <c r="G94" s="29"/>
      <c r="H94" s="29"/>
      <c r="K94" s="70"/>
      <c r="L94" s="30"/>
    </row>
    <row r="95" spans="7:12" ht="12" customHeight="1" x14ac:dyDescent="0.2">
      <c r="G95" s="29"/>
      <c r="H95" s="29"/>
      <c r="K95" s="70"/>
      <c r="L95" s="30"/>
    </row>
    <row r="96" spans="7:12" ht="12" customHeight="1" x14ac:dyDescent="0.2">
      <c r="G96" s="29"/>
      <c r="H96" s="29"/>
      <c r="K96" s="70"/>
      <c r="L96" s="30"/>
    </row>
    <row r="97" spans="7:12" ht="12" customHeight="1" x14ac:dyDescent="0.2">
      <c r="G97" s="29"/>
      <c r="H97" s="29"/>
      <c r="K97" s="70"/>
      <c r="L97" s="30"/>
    </row>
    <row r="98" spans="7:12" ht="12" customHeight="1" x14ac:dyDescent="0.2">
      <c r="G98" s="29"/>
      <c r="H98" s="29"/>
      <c r="K98" s="70"/>
      <c r="L98" s="30"/>
    </row>
    <row r="99" spans="7:12" ht="12" customHeight="1" x14ac:dyDescent="0.2">
      <c r="G99" s="29"/>
      <c r="H99" s="29"/>
      <c r="K99" s="70"/>
      <c r="L99" s="30"/>
    </row>
    <row r="100" spans="7:12" ht="12" customHeight="1" x14ac:dyDescent="0.2">
      <c r="G100" s="29"/>
      <c r="H100" s="29"/>
      <c r="K100" s="70"/>
      <c r="L100" s="30"/>
    </row>
    <row r="101" spans="7:12" ht="12" customHeight="1" x14ac:dyDescent="0.2">
      <c r="G101" s="29"/>
      <c r="H101" s="29"/>
      <c r="K101" s="70"/>
      <c r="L101" s="30"/>
    </row>
    <row r="102" spans="7:12" ht="12" customHeight="1" x14ac:dyDescent="0.2">
      <c r="G102" s="29"/>
      <c r="H102" s="29"/>
      <c r="K102" s="70"/>
      <c r="L102" s="30"/>
    </row>
    <row r="103" spans="7:12" ht="12" customHeight="1" x14ac:dyDescent="0.2">
      <c r="G103" s="29"/>
      <c r="H103" s="29"/>
      <c r="K103" s="70"/>
      <c r="L103" s="30"/>
    </row>
    <row r="104" spans="7:12" ht="12" customHeight="1" x14ac:dyDescent="0.2">
      <c r="G104" s="29"/>
      <c r="H104" s="29"/>
      <c r="K104" s="70"/>
      <c r="L104" s="30"/>
    </row>
    <row r="105" spans="7:12" ht="12" customHeight="1" x14ac:dyDescent="0.2">
      <c r="G105" s="29"/>
      <c r="H105" s="29"/>
      <c r="K105" s="70"/>
      <c r="L105" s="30"/>
    </row>
    <row r="106" spans="7:12" ht="12" customHeight="1" x14ac:dyDescent="0.2">
      <c r="G106" s="29"/>
      <c r="H106" s="29"/>
      <c r="K106" s="70"/>
      <c r="L106" s="30"/>
    </row>
    <row r="107" spans="7:12" ht="12" customHeight="1" x14ac:dyDescent="0.2">
      <c r="G107" s="29"/>
      <c r="H107" s="29"/>
      <c r="K107" s="70"/>
      <c r="L107" s="30"/>
    </row>
    <row r="108" spans="7:12" ht="12" customHeight="1" x14ac:dyDescent="0.2">
      <c r="G108" s="29"/>
      <c r="H108" s="29"/>
      <c r="K108" s="70"/>
      <c r="L108" s="30"/>
    </row>
    <row r="109" spans="7:12" ht="12" customHeight="1" x14ac:dyDescent="0.2">
      <c r="G109" s="29"/>
      <c r="H109" s="29"/>
      <c r="K109" s="70"/>
      <c r="L109" s="30"/>
    </row>
    <row r="110" spans="7:12" ht="12" customHeight="1" x14ac:dyDescent="0.2">
      <c r="G110" s="29"/>
      <c r="H110" s="29"/>
      <c r="K110" s="70"/>
      <c r="L110" s="30"/>
    </row>
    <row r="111" spans="7:12" ht="12" customHeight="1" x14ac:dyDescent="0.2">
      <c r="G111" s="29"/>
      <c r="H111" s="29"/>
      <c r="K111" s="70"/>
      <c r="L111" s="30"/>
    </row>
    <row r="112" spans="7:12" ht="12" customHeight="1" x14ac:dyDescent="0.2">
      <c r="G112" s="29"/>
      <c r="H112" s="29"/>
      <c r="K112" s="70"/>
      <c r="L112" s="30"/>
    </row>
    <row r="113" spans="7:12" ht="12" customHeight="1" x14ac:dyDescent="0.2">
      <c r="G113" s="29"/>
      <c r="H113" s="29"/>
      <c r="K113" s="70"/>
      <c r="L113" s="30"/>
    </row>
    <row r="114" spans="7:12" ht="12" customHeight="1" x14ac:dyDescent="0.2">
      <c r="G114" s="29"/>
      <c r="H114" s="29"/>
      <c r="K114" s="70"/>
      <c r="L114" s="30"/>
    </row>
    <row r="115" spans="7:12" ht="12" customHeight="1" x14ac:dyDescent="0.2">
      <c r="G115" s="29"/>
      <c r="H115" s="29"/>
      <c r="K115" s="70"/>
      <c r="L115" s="30"/>
    </row>
    <row r="116" spans="7:12" ht="12" customHeight="1" x14ac:dyDescent="0.2">
      <c r="G116" s="29"/>
      <c r="H116" s="29"/>
      <c r="K116" s="70"/>
      <c r="L116" s="30"/>
    </row>
    <row r="117" spans="7:12" ht="12" customHeight="1" x14ac:dyDescent="0.2">
      <c r="G117" s="29"/>
      <c r="H117" s="29"/>
      <c r="K117" s="70"/>
      <c r="L117" s="30"/>
    </row>
    <row r="118" spans="7:12" ht="12" customHeight="1" x14ac:dyDescent="0.2">
      <c r="G118" s="29"/>
      <c r="H118" s="29"/>
      <c r="K118" s="70"/>
      <c r="L118" s="30"/>
    </row>
    <row r="119" spans="7:12" ht="12" customHeight="1" x14ac:dyDescent="0.2">
      <c r="G119" s="29"/>
      <c r="H119" s="29"/>
      <c r="K119" s="70"/>
      <c r="L119" s="30"/>
    </row>
    <row r="120" spans="7:12" ht="12" customHeight="1" x14ac:dyDescent="0.2">
      <c r="G120" s="29"/>
      <c r="H120" s="29"/>
      <c r="K120" s="70"/>
      <c r="L120" s="30"/>
    </row>
    <row r="121" spans="7:12" ht="12" customHeight="1" x14ac:dyDescent="0.2">
      <c r="G121" s="29"/>
      <c r="H121" s="29"/>
      <c r="K121" s="70"/>
      <c r="L121" s="30"/>
    </row>
    <row r="122" spans="7:12" ht="12" customHeight="1" x14ac:dyDescent="0.2">
      <c r="G122" s="29"/>
      <c r="H122" s="29"/>
      <c r="K122" s="70"/>
      <c r="L122" s="30"/>
    </row>
    <row r="123" spans="7:12" ht="12" customHeight="1" x14ac:dyDescent="0.2">
      <c r="G123" s="29"/>
      <c r="H123" s="29"/>
      <c r="K123" s="70"/>
      <c r="L123" s="30"/>
    </row>
    <row r="124" spans="7:12" ht="12" customHeight="1" x14ac:dyDescent="0.2">
      <c r="G124" s="29"/>
      <c r="H124" s="29"/>
      <c r="K124" s="70"/>
      <c r="L124" s="30"/>
    </row>
    <row r="125" spans="7:12" ht="12" customHeight="1" x14ac:dyDescent="0.2">
      <c r="G125" s="29"/>
      <c r="H125" s="29"/>
      <c r="K125" s="70"/>
      <c r="L125" s="30"/>
    </row>
    <row r="126" spans="7:12" ht="12" customHeight="1" x14ac:dyDescent="0.2">
      <c r="G126" s="29"/>
      <c r="H126" s="29"/>
      <c r="K126" s="70"/>
      <c r="L126" s="30"/>
    </row>
    <row r="127" spans="7:12" ht="12" customHeight="1" x14ac:dyDescent="0.2">
      <c r="G127" s="29"/>
      <c r="H127" s="29"/>
      <c r="K127" s="70"/>
      <c r="L127" s="30"/>
    </row>
    <row r="128" spans="7:12" ht="12" customHeight="1" x14ac:dyDescent="0.2">
      <c r="G128" s="29"/>
      <c r="H128" s="29"/>
      <c r="K128" s="70"/>
      <c r="L128" s="30"/>
    </row>
    <row r="129" spans="7:12" ht="12" customHeight="1" x14ac:dyDescent="0.2">
      <c r="G129" s="29"/>
      <c r="H129" s="29"/>
      <c r="K129" s="70"/>
      <c r="L129" s="30"/>
    </row>
    <row r="130" spans="7:12" ht="12" customHeight="1" x14ac:dyDescent="0.2">
      <c r="G130" s="29"/>
      <c r="H130" s="29"/>
      <c r="K130" s="70"/>
      <c r="L130" s="30"/>
    </row>
    <row r="131" spans="7:12" ht="12" customHeight="1" x14ac:dyDescent="0.2">
      <c r="G131" s="29"/>
      <c r="H131" s="29"/>
      <c r="K131" s="70"/>
      <c r="L131" s="30"/>
    </row>
    <row r="132" spans="7:12" ht="12" customHeight="1" x14ac:dyDescent="0.2">
      <c r="G132" s="29"/>
      <c r="H132" s="29"/>
      <c r="K132" s="70"/>
      <c r="L132" s="30"/>
    </row>
    <row r="133" spans="7:12" ht="12" customHeight="1" x14ac:dyDescent="0.2">
      <c r="G133" s="29"/>
      <c r="H133" s="29"/>
      <c r="K133" s="70"/>
      <c r="L133" s="30"/>
    </row>
    <row r="134" spans="7:12" ht="12" customHeight="1" x14ac:dyDescent="0.2">
      <c r="G134" s="29"/>
      <c r="H134" s="29"/>
      <c r="K134" s="70"/>
      <c r="L134" s="30"/>
    </row>
    <row r="135" spans="7:12" ht="12" customHeight="1" x14ac:dyDescent="0.2">
      <c r="G135" s="29"/>
      <c r="H135" s="29"/>
      <c r="K135" s="70"/>
      <c r="L135" s="30"/>
    </row>
    <row r="136" spans="7:12" ht="12" customHeight="1" x14ac:dyDescent="0.2">
      <c r="G136" s="29"/>
      <c r="H136" s="29"/>
      <c r="K136" s="70"/>
      <c r="L136" s="30"/>
    </row>
    <row r="137" spans="7:12" ht="12" customHeight="1" x14ac:dyDescent="0.2">
      <c r="G137" s="29"/>
      <c r="H137" s="29"/>
      <c r="K137" s="70"/>
      <c r="L137" s="30"/>
    </row>
    <row r="138" spans="7:12" ht="12" customHeight="1" x14ac:dyDescent="0.2">
      <c r="G138" s="29"/>
      <c r="H138" s="29"/>
      <c r="K138" s="70"/>
      <c r="L138" s="30"/>
    </row>
    <row r="139" spans="7:12" ht="12" customHeight="1" x14ac:dyDescent="0.2">
      <c r="G139" s="29"/>
      <c r="H139" s="29"/>
      <c r="K139" s="70"/>
      <c r="L139" s="30"/>
    </row>
    <row r="140" spans="7:12" ht="12" customHeight="1" x14ac:dyDescent="0.2">
      <c r="G140" s="29"/>
      <c r="H140" s="29"/>
      <c r="K140" s="70"/>
      <c r="L140" s="30"/>
    </row>
    <row r="141" spans="7:12" ht="12" customHeight="1" x14ac:dyDescent="0.2">
      <c r="G141" s="29"/>
      <c r="H141" s="29"/>
      <c r="K141" s="70"/>
      <c r="L141" s="30"/>
    </row>
    <row r="142" spans="7:12" ht="12" customHeight="1" x14ac:dyDescent="0.2">
      <c r="G142" s="29"/>
      <c r="H142" s="29"/>
      <c r="K142" s="70"/>
      <c r="L142" s="30"/>
    </row>
    <row r="143" spans="7:12" ht="12" customHeight="1" x14ac:dyDescent="0.2">
      <c r="G143" s="29"/>
      <c r="H143" s="29"/>
      <c r="K143" s="70"/>
      <c r="L143" s="30"/>
    </row>
    <row r="144" spans="7:12" ht="12" customHeight="1" x14ac:dyDescent="0.2">
      <c r="G144" s="29"/>
      <c r="H144" s="29"/>
      <c r="K144" s="70"/>
      <c r="L144" s="30"/>
    </row>
    <row r="145" spans="7:12" ht="12" customHeight="1" x14ac:dyDescent="0.2">
      <c r="G145" s="29"/>
      <c r="H145" s="29"/>
      <c r="K145" s="70"/>
      <c r="L145" s="30"/>
    </row>
    <row r="146" spans="7:12" ht="12" customHeight="1" x14ac:dyDescent="0.2">
      <c r="G146" s="29"/>
      <c r="H146" s="29"/>
      <c r="K146" s="70"/>
      <c r="L146" s="30"/>
    </row>
    <row r="147" spans="7:12" ht="12" customHeight="1" x14ac:dyDescent="0.2">
      <c r="G147" s="29"/>
      <c r="H147" s="29"/>
      <c r="K147" s="70"/>
      <c r="L147" s="30"/>
    </row>
    <row r="148" spans="7:12" ht="12" customHeight="1" x14ac:dyDescent="0.2">
      <c r="G148" s="29"/>
      <c r="H148" s="29"/>
      <c r="K148" s="70"/>
      <c r="L148" s="30"/>
    </row>
    <row r="149" spans="7:12" ht="12" customHeight="1" x14ac:dyDescent="0.2">
      <c r="G149" s="29"/>
      <c r="H149" s="29"/>
      <c r="K149" s="70"/>
      <c r="L149" s="30"/>
    </row>
    <row r="150" spans="7:12" ht="12" customHeight="1" x14ac:dyDescent="0.2">
      <c r="G150" s="29"/>
      <c r="H150" s="29"/>
      <c r="K150" s="70"/>
      <c r="L150" s="30"/>
    </row>
    <row r="151" spans="7:12" ht="12" customHeight="1" x14ac:dyDescent="0.2">
      <c r="G151" s="29"/>
      <c r="H151" s="29"/>
      <c r="K151" s="70"/>
      <c r="L151" s="30"/>
    </row>
    <row r="152" spans="7:12" ht="12" customHeight="1" x14ac:dyDescent="0.2">
      <c r="G152" s="29"/>
      <c r="H152" s="29"/>
      <c r="K152" s="70"/>
      <c r="L152" s="30"/>
    </row>
    <row r="153" spans="7:12" ht="12" customHeight="1" x14ac:dyDescent="0.2">
      <c r="G153" s="29"/>
      <c r="H153" s="29"/>
      <c r="K153" s="70"/>
      <c r="L153" s="30"/>
    </row>
    <row r="154" spans="7:12" ht="12" customHeight="1" x14ac:dyDescent="0.2">
      <c r="G154" s="29"/>
      <c r="H154" s="29"/>
      <c r="K154" s="70"/>
      <c r="L154" s="30"/>
    </row>
    <row r="155" spans="7:12" ht="12" customHeight="1" x14ac:dyDescent="0.2">
      <c r="G155" s="29"/>
      <c r="H155" s="29"/>
      <c r="K155" s="70"/>
      <c r="L155" s="30"/>
    </row>
    <row r="156" spans="7:12" ht="12" customHeight="1" x14ac:dyDescent="0.2">
      <c r="G156" s="29"/>
      <c r="H156" s="29"/>
      <c r="K156" s="70"/>
      <c r="L156" s="30"/>
    </row>
    <row r="157" spans="7:12" ht="12" customHeight="1" x14ac:dyDescent="0.2">
      <c r="G157" s="29"/>
      <c r="H157" s="29"/>
      <c r="K157" s="70"/>
      <c r="L157" s="30"/>
    </row>
    <row r="158" spans="7:12" ht="12" customHeight="1" x14ac:dyDescent="0.2">
      <c r="G158" s="29"/>
      <c r="H158" s="29"/>
      <c r="K158" s="70"/>
      <c r="L158" s="30"/>
    </row>
    <row r="159" spans="7:12" ht="12" customHeight="1" x14ac:dyDescent="0.2">
      <c r="G159" s="29"/>
      <c r="H159" s="29"/>
      <c r="K159" s="70"/>
      <c r="L159" s="30"/>
    </row>
    <row r="160" spans="7:12" ht="12" customHeight="1" x14ac:dyDescent="0.2">
      <c r="G160" s="29"/>
      <c r="H160" s="29"/>
      <c r="K160" s="70"/>
      <c r="L160" s="30"/>
    </row>
    <row r="161" spans="7:12" ht="12" customHeight="1" x14ac:dyDescent="0.2">
      <c r="G161" s="29"/>
      <c r="H161" s="29"/>
      <c r="K161" s="70"/>
      <c r="L161" s="30"/>
    </row>
    <row r="162" spans="7:12" ht="12" customHeight="1" x14ac:dyDescent="0.2">
      <c r="G162" s="29"/>
      <c r="H162" s="29"/>
      <c r="K162" s="70"/>
      <c r="L162" s="30"/>
    </row>
    <row r="163" spans="7:12" ht="12" customHeight="1" x14ac:dyDescent="0.2">
      <c r="G163" s="29"/>
      <c r="H163" s="29"/>
      <c r="K163" s="70"/>
      <c r="L163" s="30"/>
    </row>
    <row r="164" spans="7:12" ht="12" customHeight="1" x14ac:dyDescent="0.2">
      <c r="G164" s="29"/>
      <c r="H164" s="29"/>
      <c r="K164" s="70"/>
      <c r="L164" s="30"/>
    </row>
    <row r="165" spans="7:12" ht="12" customHeight="1" x14ac:dyDescent="0.2">
      <c r="G165" s="29"/>
      <c r="H165" s="29"/>
      <c r="K165" s="70"/>
      <c r="L165" s="30"/>
    </row>
    <row r="166" spans="7:12" ht="12" customHeight="1" x14ac:dyDescent="0.2">
      <c r="G166" s="29"/>
      <c r="H166" s="29"/>
      <c r="K166" s="70"/>
      <c r="L166" s="30"/>
    </row>
    <row r="167" spans="7:12" ht="12" customHeight="1" x14ac:dyDescent="0.2">
      <c r="G167" s="29"/>
      <c r="H167" s="29"/>
      <c r="K167" s="70"/>
      <c r="L167" s="30"/>
    </row>
    <row r="168" spans="7:12" ht="12" customHeight="1" x14ac:dyDescent="0.2">
      <c r="G168" s="29"/>
      <c r="H168" s="29"/>
      <c r="K168" s="70"/>
      <c r="L168" s="30"/>
    </row>
    <row r="169" spans="7:12" ht="12" customHeight="1" x14ac:dyDescent="0.2">
      <c r="G169" s="29"/>
      <c r="H169" s="29"/>
      <c r="K169" s="70"/>
      <c r="L169" s="30"/>
    </row>
    <row r="170" spans="7:12" ht="12" customHeight="1" x14ac:dyDescent="0.2">
      <c r="G170" s="29"/>
      <c r="H170" s="29"/>
      <c r="K170" s="70"/>
      <c r="L170" s="30"/>
    </row>
    <row r="171" spans="7:12" ht="12" customHeight="1" x14ac:dyDescent="0.2">
      <c r="G171" s="29"/>
      <c r="H171" s="29"/>
      <c r="K171" s="70"/>
      <c r="L171" s="30"/>
    </row>
    <row r="172" spans="7:12" ht="12" customHeight="1" x14ac:dyDescent="0.2">
      <c r="G172" s="29"/>
      <c r="H172" s="29"/>
      <c r="K172" s="70"/>
      <c r="L172" s="30"/>
    </row>
    <row r="173" spans="7:12" ht="12" customHeight="1" x14ac:dyDescent="0.2">
      <c r="G173" s="29"/>
      <c r="H173" s="29"/>
      <c r="K173" s="70"/>
      <c r="L173" s="30"/>
    </row>
    <row r="174" spans="7:12" ht="12" customHeight="1" x14ac:dyDescent="0.2">
      <c r="G174" s="29"/>
      <c r="H174" s="29"/>
      <c r="K174" s="70"/>
      <c r="L174" s="30"/>
    </row>
    <row r="175" spans="7:12" ht="12" customHeight="1" x14ac:dyDescent="0.2">
      <c r="G175" s="29"/>
      <c r="H175" s="29"/>
      <c r="K175" s="70"/>
      <c r="L175" s="30"/>
    </row>
    <row r="176" spans="7:12" ht="12" customHeight="1" x14ac:dyDescent="0.2">
      <c r="G176" s="29"/>
      <c r="H176" s="29"/>
      <c r="K176" s="70"/>
      <c r="L176" s="30"/>
    </row>
    <row r="177" spans="7:12" ht="12" customHeight="1" x14ac:dyDescent="0.2">
      <c r="G177" s="29"/>
      <c r="H177" s="29"/>
      <c r="K177" s="70"/>
      <c r="L177" s="30"/>
    </row>
    <row r="178" spans="7:12" ht="12" customHeight="1" x14ac:dyDescent="0.2">
      <c r="G178" s="29"/>
      <c r="H178" s="29"/>
      <c r="K178" s="70"/>
      <c r="L178" s="30"/>
    </row>
    <row r="179" spans="7:12" ht="12" customHeight="1" x14ac:dyDescent="0.2">
      <c r="G179" s="29"/>
      <c r="H179" s="29"/>
      <c r="K179" s="70"/>
      <c r="L179" s="30"/>
    </row>
    <row r="180" spans="7:12" ht="12" customHeight="1" x14ac:dyDescent="0.2">
      <c r="G180" s="29"/>
      <c r="H180" s="29"/>
      <c r="K180" s="70"/>
      <c r="L180" s="30"/>
    </row>
    <row r="181" spans="7:12" ht="12" customHeight="1" x14ac:dyDescent="0.2">
      <c r="G181" s="29"/>
      <c r="H181" s="29"/>
      <c r="K181" s="70"/>
      <c r="L181" s="30"/>
    </row>
    <row r="182" spans="7:12" ht="12" customHeight="1" x14ac:dyDescent="0.2">
      <c r="G182" s="29"/>
      <c r="H182" s="29"/>
      <c r="K182" s="70"/>
      <c r="L182" s="30"/>
    </row>
    <row r="183" spans="7:12" ht="12" customHeight="1" x14ac:dyDescent="0.2">
      <c r="G183" s="29"/>
      <c r="H183" s="29"/>
      <c r="K183" s="70"/>
      <c r="L183" s="30"/>
    </row>
    <row r="184" spans="7:12" ht="12" customHeight="1" x14ac:dyDescent="0.2">
      <c r="G184" s="29"/>
      <c r="H184" s="29"/>
      <c r="K184" s="70"/>
      <c r="L184" s="30"/>
    </row>
    <row r="185" spans="7:12" ht="12" customHeight="1" x14ac:dyDescent="0.2">
      <c r="G185" s="29"/>
      <c r="H185" s="29"/>
      <c r="K185" s="70"/>
      <c r="L185" s="30"/>
    </row>
    <row r="186" spans="7:12" ht="12" customHeight="1" x14ac:dyDescent="0.2">
      <c r="G186" s="29"/>
      <c r="H186" s="29"/>
      <c r="K186" s="70"/>
      <c r="L186" s="30"/>
    </row>
    <row r="187" spans="7:12" ht="12" customHeight="1" x14ac:dyDescent="0.2">
      <c r="G187" s="29"/>
      <c r="H187" s="29"/>
      <c r="K187" s="70"/>
      <c r="L187" s="30"/>
    </row>
    <row r="188" spans="7:12" ht="12" customHeight="1" x14ac:dyDescent="0.2">
      <c r="G188" s="29"/>
      <c r="H188" s="29"/>
      <c r="K188" s="70"/>
      <c r="L188" s="30"/>
    </row>
    <row r="189" spans="7:12" ht="12" customHeight="1" x14ac:dyDescent="0.2">
      <c r="G189" s="29"/>
      <c r="H189" s="29"/>
      <c r="K189" s="70"/>
      <c r="L189" s="30"/>
    </row>
    <row r="190" spans="7:12" ht="12" customHeight="1" x14ac:dyDescent="0.2">
      <c r="G190" s="29"/>
      <c r="H190" s="29"/>
      <c r="K190" s="70"/>
      <c r="L190" s="30"/>
    </row>
    <row r="191" spans="7:12" ht="12" customHeight="1" x14ac:dyDescent="0.2">
      <c r="G191" s="29"/>
      <c r="H191" s="29"/>
      <c r="K191" s="70"/>
      <c r="L191" s="30"/>
    </row>
    <row r="192" spans="7:12" ht="12" customHeight="1" x14ac:dyDescent="0.2">
      <c r="G192" s="29"/>
      <c r="H192" s="29"/>
      <c r="K192" s="70"/>
      <c r="L192" s="30"/>
    </row>
    <row r="193" spans="7:12" ht="12" customHeight="1" x14ac:dyDescent="0.2">
      <c r="G193" s="29"/>
      <c r="H193" s="29"/>
      <c r="K193" s="70"/>
      <c r="L193" s="30"/>
    </row>
    <row r="194" spans="7:12" ht="12" customHeight="1" x14ac:dyDescent="0.2">
      <c r="G194" s="29"/>
      <c r="H194" s="29"/>
      <c r="K194" s="70"/>
      <c r="L194" s="30"/>
    </row>
    <row r="195" spans="7:12" ht="12" customHeight="1" x14ac:dyDescent="0.2">
      <c r="G195" s="29"/>
      <c r="H195" s="29"/>
      <c r="K195" s="70"/>
      <c r="L195" s="30"/>
    </row>
    <row r="196" spans="7:12" ht="12" customHeight="1" x14ac:dyDescent="0.2">
      <c r="G196" s="29"/>
      <c r="H196" s="29"/>
      <c r="K196" s="70"/>
      <c r="L196" s="30"/>
    </row>
    <row r="197" spans="7:12" ht="12" customHeight="1" x14ac:dyDescent="0.2">
      <c r="G197" s="29"/>
      <c r="H197" s="29"/>
      <c r="K197" s="70"/>
      <c r="L197" s="30"/>
    </row>
    <row r="198" spans="7:12" ht="12" customHeight="1" x14ac:dyDescent="0.2">
      <c r="G198" s="29"/>
      <c r="H198" s="29"/>
      <c r="K198" s="70"/>
      <c r="L198" s="30"/>
    </row>
    <row r="199" spans="7:12" ht="12" customHeight="1" x14ac:dyDescent="0.2">
      <c r="G199" s="29"/>
      <c r="H199" s="29"/>
      <c r="K199" s="70"/>
      <c r="L199" s="30"/>
    </row>
    <row r="200" spans="7:12" ht="12" customHeight="1" x14ac:dyDescent="0.2">
      <c r="G200" s="29"/>
      <c r="H200" s="29"/>
      <c r="K200" s="70"/>
      <c r="L200" s="30"/>
    </row>
    <row r="201" spans="7:12" ht="12" customHeight="1" x14ac:dyDescent="0.2">
      <c r="G201" s="29"/>
      <c r="H201" s="29"/>
      <c r="K201" s="70"/>
      <c r="L201" s="30"/>
    </row>
    <row r="202" spans="7:12" ht="12" customHeight="1" x14ac:dyDescent="0.2">
      <c r="G202" s="29"/>
      <c r="H202" s="29"/>
      <c r="K202" s="70"/>
      <c r="L202" s="30"/>
    </row>
    <row r="203" spans="7:12" ht="12" customHeight="1" x14ac:dyDescent="0.2">
      <c r="G203" s="29"/>
      <c r="H203" s="29"/>
      <c r="K203" s="70"/>
      <c r="L203" s="30"/>
    </row>
    <row r="204" spans="7:12" ht="12" customHeight="1" x14ac:dyDescent="0.2">
      <c r="G204" s="29"/>
      <c r="H204" s="29"/>
      <c r="K204" s="70"/>
      <c r="L204" s="30"/>
    </row>
    <row r="205" spans="7:12" ht="12" customHeight="1" x14ac:dyDescent="0.2">
      <c r="G205" s="29"/>
      <c r="H205" s="29"/>
      <c r="K205" s="70"/>
      <c r="L205" s="30"/>
    </row>
    <row r="206" spans="7:12" ht="12" customHeight="1" x14ac:dyDescent="0.2">
      <c r="G206" s="29"/>
      <c r="H206" s="29"/>
      <c r="K206" s="70"/>
      <c r="L206" s="30"/>
    </row>
    <row r="207" spans="7:12" ht="12" customHeight="1" x14ac:dyDescent="0.2">
      <c r="G207" s="29"/>
      <c r="H207" s="29"/>
      <c r="K207" s="70"/>
      <c r="L207" s="30"/>
    </row>
    <row r="208" spans="7:12" ht="12" customHeight="1" x14ac:dyDescent="0.2">
      <c r="G208" s="29"/>
      <c r="H208" s="29"/>
      <c r="K208" s="70"/>
      <c r="L208" s="30"/>
    </row>
    <row r="209" spans="7:12" ht="12" customHeight="1" x14ac:dyDescent="0.2">
      <c r="G209" s="29"/>
      <c r="H209" s="29"/>
      <c r="K209" s="70"/>
      <c r="L209" s="30"/>
    </row>
    <row r="210" spans="7:12" ht="12" customHeight="1" x14ac:dyDescent="0.2">
      <c r="G210" s="29"/>
      <c r="H210" s="29"/>
      <c r="K210" s="70"/>
      <c r="L210" s="30"/>
    </row>
    <row r="211" spans="7:12" ht="12" customHeight="1" x14ac:dyDescent="0.2">
      <c r="G211" s="29"/>
      <c r="H211" s="29"/>
      <c r="K211" s="70"/>
      <c r="L211" s="30"/>
    </row>
    <row r="212" spans="7:12" ht="12" customHeight="1" x14ac:dyDescent="0.2">
      <c r="G212" s="29"/>
      <c r="H212" s="29"/>
      <c r="K212" s="70"/>
      <c r="L212" s="30"/>
    </row>
    <row r="213" spans="7:12" ht="12" customHeight="1" x14ac:dyDescent="0.2">
      <c r="G213" s="29"/>
      <c r="H213" s="29"/>
      <c r="K213" s="70"/>
      <c r="L213" s="30"/>
    </row>
    <row r="214" spans="7:12" ht="12" customHeight="1" x14ac:dyDescent="0.2">
      <c r="G214" s="29"/>
      <c r="H214" s="29"/>
      <c r="K214" s="70"/>
      <c r="L214" s="30"/>
    </row>
    <row r="215" spans="7:12" ht="12" customHeight="1" x14ac:dyDescent="0.2">
      <c r="G215" s="29"/>
      <c r="H215" s="29"/>
      <c r="K215" s="70"/>
      <c r="L215" s="30"/>
    </row>
    <row r="216" spans="7:12" ht="12" customHeight="1" x14ac:dyDescent="0.2">
      <c r="G216" s="29"/>
      <c r="H216" s="29"/>
      <c r="K216" s="70"/>
      <c r="L216" s="30"/>
    </row>
    <row r="217" spans="7:12" ht="12" customHeight="1" x14ac:dyDescent="0.2">
      <c r="G217" s="29"/>
      <c r="H217" s="29"/>
      <c r="K217" s="70"/>
      <c r="L217" s="30"/>
    </row>
    <row r="218" spans="7:12" ht="12" customHeight="1" x14ac:dyDescent="0.2">
      <c r="G218" s="29"/>
      <c r="H218" s="29"/>
      <c r="K218" s="70"/>
      <c r="L218" s="30"/>
    </row>
    <row r="219" spans="7:12" ht="12" customHeight="1" x14ac:dyDescent="0.2">
      <c r="G219" s="29"/>
      <c r="H219" s="29"/>
      <c r="K219" s="70"/>
      <c r="L219" s="30"/>
    </row>
    <row r="220" spans="7:12" ht="12" customHeight="1" x14ac:dyDescent="0.2">
      <c r="G220" s="29"/>
      <c r="H220" s="29"/>
      <c r="K220" s="70"/>
      <c r="L220" s="30"/>
    </row>
    <row r="221" spans="7:12" ht="12" customHeight="1" x14ac:dyDescent="0.2">
      <c r="G221" s="29"/>
      <c r="H221" s="29"/>
      <c r="K221" s="70"/>
      <c r="L221" s="30"/>
    </row>
    <row r="222" spans="7:12" ht="12" customHeight="1" x14ac:dyDescent="0.2">
      <c r="G222" s="29"/>
      <c r="H222" s="29"/>
      <c r="K222" s="70"/>
      <c r="L222" s="30"/>
    </row>
    <row r="223" spans="7:12" ht="12" customHeight="1" x14ac:dyDescent="0.2">
      <c r="G223" s="29"/>
      <c r="H223" s="29"/>
      <c r="K223" s="70"/>
      <c r="L223" s="30"/>
    </row>
    <row r="224" spans="7:12" ht="12" customHeight="1" x14ac:dyDescent="0.2">
      <c r="G224" s="29"/>
      <c r="H224" s="29"/>
      <c r="K224" s="70"/>
      <c r="L224" s="30"/>
    </row>
    <row r="225" spans="7:12" ht="12" customHeight="1" x14ac:dyDescent="0.2">
      <c r="G225" s="29"/>
      <c r="H225" s="29"/>
      <c r="K225" s="70"/>
      <c r="L225" s="30"/>
    </row>
    <row r="226" spans="7:12" ht="12" customHeight="1" x14ac:dyDescent="0.2">
      <c r="G226" s="29"/>
      <c r="H226" s="29"/>
      <c r="K226" s="70"/>
      <c r="L226" s="30"/>
    </row>
    <row r="227" spans="7:12" ht="12" customHeight="1" x14ac:dyDescent="0.2">
      <c r="G227" s="29"/>
      <c r="H227" s="29"/>
      <c r="K227" s="70"/>
      <c r="L227" s="30"/>
    </row>
    <row r="228" spans="7:12" ht="12" customHeight="1" x14ac:dyDescent="0.2">
      <c r="G228" s="29"/>
      <c r="H228" s="29"/>
      <c r="K228" s="70"/>
      <c r="L228" s="30"/>
    </row>
    <row r="229" spans="7:12" ht="12" customHeight="1" x14ac:dyDescent="0.2">
      <c r="G229" s="29"/>
      <c r="H229" s="29"/>
      <c r="K229" s="70"/>
      <c r="L229" s="30"/>
    </row>
    <row r="230" spans="7:12" ht="12" customHeight="1" x14ac:dyDescent="0.2">
      <c r="G230" s="29"/>
      <c r="H230" s="29"/>
      <c r="K230" s="70"/>
      <c r="L230" s="30"/>
    </row>
    <row r="231" spans="7:12" ht="12" customHeight="1" x14ac:dyDescent="0.2">
      <c r="G231" s="29"/>
      <c r="H231" s="29"/>
      <c r="K231" s="70"/>
      <c r="L231" s="30"/>
    </row>
    <row r="232" spans="7:12" ht="12" customHeight="1" x14ac:dyDescent="0.2">
      <c r="G232" s="29"/>
      <c r="H232" s="29"/>
      <c r="K232" s="70"/>
      <c r="L232" s="30"/>
    </row>
    <row r="233" spans="7:12" ht="12" customHeight="1" x14ac:dyDescent="0.2">
      <c r="G233" s="29"/>
      <c r="H233" s="29"/>
      <c r="K233" s="70"/>
      <c r="L233" s="30"/>
    </row>
    <row r="234" spans="7:12" ht="12" customHeight="1" x14ac:dyDescent="0.2">
      <c r="G234" s="29"/>
      <c r="H234" s="29"/>
      <c r="K234" s="70"/>
      <c r="L234" s="30"/>
    </row>
    <row r="235" spans="7:12" ht="12" customHeight="1" x14ac:dyDescent="0.2">
      <c r="G235" s="29"/>
      <c r="H235" s="29"/>
      <c r="K235" s="70"/>
      <c r="L235" s="30"/>
    </row>
    <row r="236" spans="7:12" ht="12" customHeight="1" x14ac:dyDescent="0.2">
      <c r="G236" s="29"/>
      <c r="H236" s="29"/>
      <c r="K236" s="70"/>
      <c r="L236" s="30"/>
    </row>
    <row r="237" spans="7:12" ht="12" customHeight="1" x14ac:dyDescent="0.2">
      <c r="G237" s="29"/>
      <c r="H237" s="29"/>
      <c r="K237" s="70"/>
      <c r="L237" s="30"/>
    </row>
    <row r="238" spans="7:12" ht="15.75" customHeight="1" x14ac:dyDescent="0.2">
      <c r="G238" s="29"/>
      <c r="H238" s="29"/>
      <c r="K238" s="70"/>
      <c r="L238" s="30"/>
    </row>
    <row r="239" spans="7:12" ht="15.75" customHeight="1" x14ac:dyDescent="0.2">
      <c r="G239" s="29"/>
      <c r="H239" s="29"/>
      <c r="K239" s="70"/>
      <c r="L239" s="30"/>
    </row>
    <row r="240" spans="7:12" ht="15.75" customHeight="1" x14ac:dyDescent="0.2">
      <c r="G240" s="29"/>
      <c r="H240" s="29"/>
      <c r="K240" s="70"/>
      <c r="L240" s="30"/>
    </row>
    <row r="241" spans="7:12" ht="15.75" customHeight="1" x14ac:dyDescent="0.2">
      <c r="G241" s="29"/>
      <c r="H241" s="29"/>
      <c r="K241" s="70"/>
      <c r="L241" s="30"/>
    </row>
    <row r="242" spans="7:12" ht="15.75" customHeight="1" x14ac:dyDescent="0.2">
      <c r="G242" s="29"/>
      <c r="H242" s="29"/>
      <c r="K242" s="70"/>
      <c r="L242" s="30"/>
    </row>
    <row r="243" spans="7:12" ht="15.75" customHeight="1" x14ac:dyDescent="0.2">
      <c r="K243" s="70"/>
      <c r="L243" s="30"/>
    </row>
    <row r="244" spans="7:12" ht="15.75" customHeight="1" x14ac:dyDescent="0.2">
      <c r="K244" s="70"/>
      <c r="L244" s="30"/>
    </row>
    <row r="245" spans="7:12" ht="15.75" customHeight="1" x14ac:dyDescent="0.2">
      <c r="K245" s="70"/>
      <c r="L245" s="30"/>
    </row>
    <row r="246" spans="7:12" ht="15.75" customHeight="1" x14ac:dyDescent="0.2">
      <c r="K246" s="70"/>
      <c r="L246" s="30"/>
    </row>
    <row r="247" spans="7:12" ht="15.75" customHeight="1" x14ac:dyDescent="0.2">
      <c r="K247" s="70"/>
      <c r="L247" s="30"/>
    </row>
    <row r="248" spans="7:12" ht="15.75" customHeight="1" x14ac:dyDescent="0.2">
      <c r="K248" s="70"/>
      <c r="L248" s="30"/>
    </row>
    <row r="249" spans="7:12" ht="15.75" customHeight="1" x14ac:dyDescent="0.2">
      <c r="K249" s="70"/>
      <c r="L249" s="30"/>
    </row>
    <row r="250" spans="7:12" ht="15.75" customHeight="1" x14ac:dyDescent="0.2">
      <c r="K250" s="70"/>
      <c r="L250" s="30"/>
    </row>
    <row r="251" spans="7:12" ht="15.75" customHeight="1" x14ac:dyDescent="0.2">
      <c r="K251" s="70"/>
      <c r="L251" s="30"/>
    </row>
    <row r="252" spans="7:12" ht="15.75" customHeight="1" x14ac:dyDescent="0.2">
      <c r="K252" s="70"/>
      <c r="L252" s="30"/>
    </row>
    <row r="253" spans="7:12" ht="15.75" customHeight="1" x14ac:dyDescent="0.2">
      <c r="K253" s="70"/>
      <c r="L253" s="30"/>
    </row>
    <row r="254" spans="7:12" ht="15.75" customHeight="1" x14ac:dyDescent="0.2">
      <c r="K254" s="70"/>
      <c r="L254" s="30"/>
    </row>
    <row r="255" spans="7:12" ht="15.75" customHeight="1" x14ac:dyDescent="0.2">
      <c r="K255" s="70"/>
      <c r="L255" s="30"/>
    </row>
    <row r="256" spans="7:12" ht="15.75" customHeight="1" x14ac:dyDescent="0.2">
      <c r="K256" s="70"/>
      <c r="L256" s="30"/>
    </row>
    <row r="257" spans="11:12" ht="15.75" customHeight="1" x14ac:dyDescent="0.2">
      <c r="K257" s="70"/>
      <c r="L257" s="30"/>
    </row>
    <row r="258" spans="11:12" ht="15.75" customHeight="1" x14ac:dyDescent="0.2">
      <c r="K258" s="70"/>
      <c r="L258" s="30"/>
    </row>
    <row r="259" spans="11:12" ht="15.75" customHeight="1" x14ac:dyDescent="0.2">
      <c r="K259" s="70"/>
      <c r="L259" s="30"/>
    </row>
    <row r="260" spans="11:12" ht="15.75" customHeight="1" x14ac:dyDescent="0.2">
      <c r="K260" s="70"/>
      <c r="L260" s="30"/>
    </row>
    <row r="261" spans="11:12" ht="15.75" customHeight="1" x14ac:dyDescent="0.2">
      <c r="K261" s="70"/>
      <c r="L261" s="30"/>
    </row>
    <row r="262" spans="11:12" ht="15.75" customHeight="1" x14ac:dyDescent="0.2">
      <c r="K262" s="70"/>
      <c r="L262" s="30"/>
    </row>
    <row r="263" spans="11:12" ht="15.75" customHeight="1" x14ac:dyDescent="0.2">
      <c r="K263" s="70"/>
      <c r="L263" s="30"/>
    </row>
    <row r="264" spans="11:12" ht="15.75" customHeight="1" x14ac:dyDescent="0.2">
      <c r="K264" s="70"/>
      <c r="L264" s="30"/>
    </row>
    <row r="265" spans="11:12" ht="15.75" customHeight="1" x14ac:dyDescent="0.2">
      <c r="K265" s="70"/>
      <c r="L265" s="30"/>
    </row>
    <row r="266" spans="11:12" ht="15.75" customHeight="1" x14ac:dyDescent="0.2">
      <c r="K266" s="70"/>
      <c r="L266" s="30"/>
    </row>
    <row r="267" spans="11:12" ht="15.75" customHeight="1" x14ac:dyDescent="0.2">
      <c r="K267" s="70"/>
      <c r="L267" s="30"/>
    </row>
    <row r="268" spans="11:12" ht="15.75" customHeight="1" x14ac:dyDescent="0.2">
      <c r="K268" s="70"/>
      <c r="L268" s="30"/>
    </row>
    <row r="269" spans="11:12" ht="15.75" customHeight="1" x14ac:dyDescent="0.2">
      <c r="K269" s="70"/>
      <c r="L269" s="30"/>
    </row>
    <row r="270" spans="11:12" ht="15.75" customHeight="1" x14ac:dyDescent="0.2">
      <c r="K270" s="70"/>
      <c r="L270" s="30"/>
    </row>
    <row r="271" spans="11:12" ht="15.75" customHeight="1" x14ac:dyDescent="0.2">
      <c r="K271" s="70"/>
      <c r="L271" s="30"/>
    </row>
    <row r="272" spans="11:12" ht="15.75" customHeight="1" x14ac:dyDescent="0.2">
      <c r="K272" s="70"/>
      <c r="L272" s="30"/>
    </row>
    <row r="273" spans="11:12" ht="15.75" customHeight="1" x14ac:dyDescent="0.2">
      <c r="K273" s="70"/>
      <c r="L273" s="30"/>
    </row>
    <row r="274" spans="11:12" ht="15.75" customHeight="1" x14ac:dyDescent="0.2">
      <c r="K274" s="70"/>
      <c r="L274" s="30"/>
    </row>
    <row r="275" spans="11:12" ht="15.75" customHeight="1" x14ac:dyDescent="0.2">
      <c r="K275" s="70"/>
      <c r="L275" s="30"/>
    </row>
    <row r="276" spans="11:12" ht="15.75" customHeight="1" x14ac:dyDescent="0.2">
      <c r="K276" s="70"/>
      <c r="L276" s="30"/>
    </row>
    <row r="277" spans="11:12" ht="15.75" customHeight="1" x14ac:dyDescent="0.2">
      <c r="K277" s="70"/>
      <c r="L277" s="30"/>
    </row>
    <row r="278" spans="11:12" ht="15.75" customHeight="1" x14ac:dyDescent="0.2">
      <c r="K278" s="70"/>
      <c r="L278" s="30"/>
    </row>
    <row r="279" spans="11:12" ht="15.75" customHeight="1" x14ac:dyDescent="0.2">
      <c r="K279" s="70"/>
      <c r="L279" s="30"/>
    </row>
    <row r="280" spans="11:12" ht="15.75" customHeight="1" x14ac:dyDescent="0.2">
      <c r="K280" s="70"/>
      <c r="L280" s="30"/>
    </row>
    <row r="281" spans="11:12" ht="15.75" customHeight="1" x14ac:dyDescent="0.2">
      <c r="K281" s="70"/>
      <c r="L281" s="30"/>
    </row>
    <row r="282" spans="11:12" ht="15.75" customHeight="1" x14ac:dyDescent="0.2">
      <c r="K282" s="70"/>
      <c r="L282" s="30"/>
    </row>
    <row r="283" spans="11:12" ht="15.75" customHeight="1" x14ac:dyDescent="0.2">
      <c r="K283" s="70"/>
      <c r="L283" s="30"/>
    </row>
    <row r="284" spans="11:12" ht="15.75" customHeight="1" x14ac:dyDescent="0.2">
      <c r="K284" s="70"/>
      <c r="L284" s="30"/>
    </row>
    <row r="285" spans="11:12" ht="15.75" customHeight="1" x14ac:dyDescent="0.2">
      <c r="K285" s="70"/>
      <c r="L285" s="30"/>
    </row>
    <row r="286" spans="11:12" ht="15.75" customHeight="1" x14ac:dyDescent="0.2">
      <c r="K286" s="70"/>
      <c r="L286" s="30"/>
    </row>
    <row r="287" spans="11:12" ht="15.75" customHeight="1" x14ac:dyDescent="0.2">
      <c r="K287" s="70"/>
      <c r="L287" s="30"/>
    </row>
    <row r="288" spans="11:12" ht="15.75" customHeight="1" x14ac:dyDescent="0.2">
      <c r="K288" s="70"/>
      <c r="L288" s="30"/>
    </row>
    <row r="289" spans="11:12" ht="15.75" customHeight="1" x14ac:dyDescent="0.2">
      <c r="K289" s="70"/>
      <c r="L289" s="30"/>
    </row>
    <row r="290" spans="11:12" ht="15.75" customHeight="1" x14ac:dyDescent="0.2">
      <c r="K290" s="70"/>
      <c r="L290" s="30"/>
    </row>
    <row r="291" spans="11:12" ht="15.75" customHeight="1" x14ac:dyDescent="0.2">
      <c r="K291" s="70"/>
      <c r="L291" s="30"/>
    </row>
    <row r="292" spans="11:12" ht="15.75" customHeight="1" x14ac:dyDescent="0.2">
      <c r="K292" s="70"/>
      <c r="L292" s="30"/>
    </row>
    <row r="293" spans="11:12" ht="15.75" customHeight="1" x14ac:dyDescent="0.2">
      <c r="K293" s="70"/>
      <c r="L293" s="30"/>
    </row>
    <row r="294" spans="11:12" ht="15.75" customHeight="1" x14ac:dyDescent="0.2">
      <c r="K294" s="70"/>
      <c r="L294" s="30"/>
    </row>
    <row r="295" spans="11:12" ht="15.75" customHeight="1" x14ac:dyDescent="0.2">
      <c r="K295" s="70"/>
      <c r="L295" s="30"/>
    </row>
    <row r="296" spans="11:12" ht="15.75" customHeight="1" x14ac:dyDescent="0.2">
      <c r="K296" s="70"/>
      <c r="L296" s="30"/>
    </row>
    <row r="297" spans="11:12" ht="15.75" customHeight="1" x14ac:dyDescent="0.2">
      <c r="K297" s="70"/>
      <c r="L297" s="30"/>
    </row>
    <row r="298" spans="11:12" ht="15.75" customHeight="1" x14ac:dyDescent="0.2">
      <c r="K298" s="70"/>
      <c r="L298" s="30"/>
    </row>
    <row r="299" spans="11:12" ht="15.75" customHeight="1" x14ac:dyDescent="0.2">
      <c r="K299" s="70"/>
      <c r="L299" s="30"/>
    </row>
    <row r="300" spans="11:12" ht="15.75" customHeight="1" x14ac:dyDescent="0.2">
      <c r="K300" s="70"/>
      <c r="L300" s="30"/>
    </row>
    <row r="301" spans="11:12" ht="15.75" customHeight="1" x14ac:dyDescent="0.2">
      <c r="K301" s="70"/>
      <c r="L301" s="30"/>
    </row>
    <row r="302" spans="11:12" ht="15.75" customHeight="1" x14ac:dyDescent="0.2">
      <c r="K302" s="70"/>
      <c r="L302" s="30"/>
    </row>
    <row r="303" spans="11:12" ht="15.75" customHeight="1" x14ac:dyDescent="0.2">
      <c r="K303" s="70"/>
      <c r="L303" s="30"/>
    </row>
    <row r="304" spans="11:12" ht="15.75" customHeight="1" x14ac:dyDescent="0.2">
      <c r="K304" s="70"/>
      <c r="L304" s="30"/>
    </row>
    <row r="305" spans="11:12" ht="15.75" customHeight="1" x14ac:dyDescent="0.2">
      <c r="K305" s="70"/>
      <c r="L305" s="30"/>
    </row>
    <row r="306" spans="11:12" ht="15.75" customHeight="1" x14ac:dyDescent="0.2">
      <c r="K306" s="70"/>
      <c r="L306" s="30"/>
    </row>
    <row r="307" spans="11:12" ht="15.75" customHeight="1" x14ac:dyDescent="0.2">
      <c r="K307" s="70"/>
      <c r="L307" s="30"/>
    </row>
    <row r="308" spans="11:12" ht="15.75" customHeight="1" x14ac:dyDescent="0.2">
      <c r="K308" s="70"/>
      <c r="L308" s="30"/>
    </row>
    <row r="309" spans="11:12" ht="15.75" customHeight="1" x14ac:dyDescent="0.2">
      <c r="K309" s="70"/>
      <c r="L309" s="30"/>
    </row>
    <row r="310" spans="11:12" ht="15.75" customHeight="1" x14ac:dyDescent="0.2">
      <c r="K310" s="70"/>
      <c r="L310" s="30"/>
    </row>
    <row r="311" spans="11:12" ht="15.75" customHeight="1" x14ac:dyDescent="0.2">
      <c r="K311" s="70"/>
      <c r="L311" s="30"/>
    </row>
    <row r="312" spans="11:12" ht="15.75" customHeight="1" x14ac:dyDescent="0.2">
      <c r="K312" s="70"/>
      <c r="L312" s="30"/>
    </row>
    <row r="313" spans="11:12" ht="15.75" customHeight="1" x14ac:dyDescent="0.2">
      <c r="K313" s="70"/>
      <c r="L313" s="30"/>
    </row>
    <row r="314" spans="11:12" ht="15.75" customHeight="1" x14ac:dyDescent="0.2">
      <c r="K314" s="70"/>
      <c r="L314" s="30"/>
    </row>
    <row r="315" spans="11:12" ht="15.75" customHeight="1" x14ac:dyDescent="0.2">
      <c r="K315" s="70"/>
      <c r="L315" s="30"/>
    </row>
    <row r="316" spans="11:12" ht="15.75" customHeight="1" x14ac:dyDescent="0.2">
      <c r="K316" s="70"/>
      <c r="L316" s="30"/>
    </row>
    <row r="317" spans="11:12" ht="15.75" customHeight="1" x14ac:dyDescent="0.2">
      <c r="K317" s="70"/>
      <c r="L317" s="30"/>
    </row>
    <row r="318" spans="11:12" ht="15.75" customHeight="1" x14ac:dyDescent="0.2">
      <c r="K318" s="70"/>
      <c r="L318" s="30"/>
    </row>
    <row r="319" spans="11:12" ht="15.75" customHeight="1" x14ac:dyDescent="0.2">
      <c r="K319" s="70"/>
      <c r="L319" s="30"/>
    </row>
    <row r="320" spans="11:12" ht="15.75" customHeight="1" x14ac:dyDescent="0.2">
      <c r="K320" s="70"/>
      <c r="L320" s="30"/>
    </row>
    <row r="321" spans="11:12" ht="15.75" customHeight="1" x14ac:dyDescent="0.2">
      <c r="K321" s="70"/>
      <c r="L321" s="30"/>
    </row>
    <row r="322" spans="11:12" ht="15.75" customHeight="1" x14ac:dyDescent="0.2">
      <c r="K322" s="70"/>
      <c r="L322" s="30"/>
    </row>
    <row r="323" spans="11:12" ht="15.75" customHeight="1" x14ac:dyDescent="0.2">
      <c r="K323" s="70"/>
      <c r="L323" s="30"/>
    </row>
    <row r="324" spans="11:12" ht="15.75" customHeight="1" x14ac:dyDescent="0.2">
      <c r="K324" s="70"/>
      <c r="L324" s="30"/>
    </row>
    <row r="325" spans="11:12" ht="15.75" customHeight="1" x14ac:dyDescent="0.2">
      <c r="K325" s="70"/>
      <c r="L325" s="30"/>
    </row>
    <row r="326" spans="11:12" ht="15.75" customHeight="1" x14ac:dyDescent="0.2">
      <c r="K326" s="70"/>
      <c r="L326" s="30"/>
    </row>
    <row r="327" spans="11:12" ht="15.75" customHeight="1" x14ac:dyDescent="0.2">
      <c r="K327" s="70"/>
      <c r="L327" s="30"/>
    </row>
    <row r="328" spans="11:12" ht="15.75" customHeight="1" x14ac:dyDescent="0.2">
      <c r="K328" s="70"/>
      <c r="L328" s="30"/>
    </row>
    <row r="329" spans="11:12" ht="15.75" customHeight="1" x14ac:dyDescent="0.2">
      <c r="K329" s="70"/>
      <c r="L329" s="30"/>
    </row>
    <row r="330" spans="11:12" ht="15.75" customHeight="1" x14ac:dyDescent="0.2">
      <c r="K330" s="70"/>
      <c r="L330" s="30"/>
    </row>
    <row r="331" spans="11:12" ht="15.75" customHeight="1" x14ac:dyDescent="0.2">
      <c r="K331" s="70"/>
      <c r="L331" s="30"/>
    </row>
    <row r="332" spans="11:12" ht="15.75" customHeight="1" x14ac:dyDescent="0.2">
      <c r="K332" s="70"/>
      <c r="L332" s="30"/>
    </row>
    <row r="333" spans="11:12" ht="15.75" customHeight="1" x14ac:dyDescent="0.2">
      <c r="K333" s="70"/>
      <c r="L333" s="30"/>
    </row>
    <row r="334" spans="11:12" ht="15.75" customHeight="1" x14ac:dyDescent="0.2">
      <c r="K334" s="70"/>
      <c r="L334" s="30"/>
    </row>
    <row r="335" spans="11:12" ht="15.75" customHeight="1" x14ac:dyDescent="0.2">
      <c r="K335" s="70"/>
      <c r="L335" s="30"/>
    </row>
    <row r="336" spans="11:12" ht="15.75" customHeight="1" x14ac:dyDescent="0.2">
      <c r="K336" s="70"/>
      <c r="L336" s="30"/>
    </row>
    <row r="337" spans="11:12" ht="15.75" customHeight="1" x14ac:dyDescent="0.2">
      <c r="K337" s="70"/>
      <c r="L337" s="30"/>
    </row>
    <row r="338" spans="11:12" ht="15.75" customHeight="1" x14ac:dyDescent="0.2">
      <c r="K338" s="70"/>
      <c r="L338" s="30"/>
    </row>
    <row r="339" spans="11:12" ht="15.75" customHeight="1" x14ac:dyDescent="0.2">
      <c r="K339" s="70"/>
      <c r="L339" s="30"/>
    </row>
    <row r="340" spans="11:12" ht="15.75" customHeight="1" x14ac:dyDescent="0.2">
      <c r="K340" s="70"/>
      <c r="L340" s="30"/>
    </row>
    <row r="341" spans="11:12" ht="15.75" customHeight="1" x14ac:dyDescent="0.2">
      <c r="K341" s="70"/>
      <c r="L341" s="30"/>
    </row>
    <row r="342" spans="11:12" ht="15.75" customHeight="1" x14ac:dyDescent="0.2">
      <c r="K342" s="70"/>
      <c r="L342" s="30"/>
    </row>
    <row r="343" spans="11:12" ht="15.75" customHeight="1" x14ac:dyDescent="0.2">
      <c r="K343" s="70"/>
      <c r="L343" s="30"/>
    </row>
    <row r="344" spans="11:12" ht="15.75" customHeight="1" x14ac:dyDescent="0.2">
      <c r="K344" s="70"/>
      <c r="L344" s="30"/>
    </row>
    <row r="345" spans="11:12" ht="15.75" customHeight="1" x14ac:dyDescent="0.2">
      <c r="K345" s="70"/>
      <c r="L345" s="30"/>
    </row>
    <row r="346" spans="11:12" ht="15.75" customHeight="1" x14ac:dyDescent="0.2">
      <c r="K346" s="70"/>
      <c r="L346" s="30"/>
    </row>
    <row r="347" spans="11:12" ht="15.75" customHeight="1" x14ac:dyDescent="0.2">
      <c r="K347" s="70"/>
      <c r="L347" s="30"/>
    </row>
    <row r="348" spans="11:12" ht="15.75" customHeight="1" x14ac:dyDescent="0.2">
      <c r="K348" s="70"/>
      <c r="L348" s="30"/>
    </row>
    <row r="349" spans="11:12" ht="15.75" customHeight="1" x14ac:dyDescent="0.2">
      <c r="K349" s="70"/>
      <c r="L349" s="30"/>
    </row>
    <row r="350" spans="11:12" ht="15.75" customHeight="1" x14ac:dyDescent="0.2">
      <c r="K350" s="70"/>
      <c r="L350" s="30"/>
    </row>
    <row r="351" spans="11:12" ht="15.75" customHeight="1" x14ac:dyDescent="0.2">
      <c r="K351" s="70"/>
      <c r="L351" s="30"/>
    </row>
    <row r="352" spans="11:12" ht="15.75" customHeight="1" x14ac:dyDescent="0.2">
      <c r="K352" s="70"/>
      <c r="L352" s="30"/>
    </row>
    <row r="353" spans="11:12" ht="15.75" customHeight="1" x14ac:dyDescent="0.2">
      <c r="K353" s="70"/>
      <c r="L353" s="30"/>
    </row>
    <row r="354" spans="11:12" ht="15.75" customHeight="1" x14ac:dyDescent="0.2">
      <c r="K354" s="70"/>
      <c r="L354" s="30"/>
    </row>
    <row r="355" spans="11:12" ht="15.75" customHeight="1" x14ac:dyDescent="0.2">
      <c r="K355" s="70"/>
      <c r="L355" s="30"/>
    </row>
    <row r="356" spans="11:12" ht="15.75" customHeight="1" x14ac:dyDescent="0.2">
      <c r="K356" s="70"/>
      <c r="L356" s="30"/>
    </row>
    <row r="357" spans="11:12" ht="15.75" customHeight="1" x14ac:dyDescent="0.2">
      <c r="K357" s="70"/>
      <c r="L357" s="30"/>
    </row>
    <row r="358" spans="11:12" ht="15.75" customHeight="1" x14ac:dyDescent="0.2">
      <c r="K358" s="70"/>
      <c r="L358" s="30"/>
    </row>
    <row r="359" spans="11:12" ht="15.75" customHeight="1" x14ac:dyDescent="0.2">
      <c r="K359" s="70"/>
      <c r="L359" s="30"/>
    </row>
    <row r="360" spans="11:12" ht="15.75" customHeight="1" x14ac:dyDescent="0.2">
      <c r="K360" s="70"/>
      <c r="L360" s="30"/>
    </row>
    <row r="361" spans="11:12" ht="15.75" customHeight="1" x14ac:dyDescent="0.2">
      <c r="K361" s="70"/>
      <c r="L361" s="30"/>
    </row>
    <row r="362" spans="11:12" ht="15.75" customHeight="1" x14ac:dyDescent="0.2">
      <c r="K362" s="70"/>
      <c r="L362" s="30"/>
    </row>
    <row r="363" spans="11:12" ht="15.75" customHeight="1" x14ac:dyDescent="0.2">
      <c r="K363" s="70"/>
      <c r="L363" s="30"/>
    </row>
    <row r="364" spans="11:12" ht="15.75" customHeight="1" x14ac:dyDescent="0.2">
      <c r="K364" s="70"/>
      <c r="L364" s="30"/>
    </row>
    <row r="365" spans="11:12" ht="15.75" customHeight="1" x14ac:dyDescent="0.2">
      <c r="K365" s="70"/>
      <c r="L365" s="30"/>
    </row>
    <row r="366" spans="11:12" ht="15.75" customHeight="1" x14ac:dyDescent="0.2">
      <c r="K366" s="70"/>
      <c r="L366" s="30"/>
    </row>
    <row r="367" spans="11:12" ht="15.75" customHeight="1" x14ac:dyDescent="0.2">
      <c r="K367" s="70"/>
      <c r="L367" s="30"/>
    </row>
    <row r="368" spans="11:12" ht="15.75" customHeight="1" x14ac:dyDescent="0.2">
      <c r="K368" s="70"/>
      <c r="L368" s="30"/>
    </row>
    <row r="369" spans="11:12" ht="15.75" customHeight="1" x14ac:dyDescent="0.2">
      <c r="K369" s="70"/>
      <c r="L369" s="30"/>
    </row>
    <row r="370" spans="11:12" ht="15.75" customHeight="1" x14ac:dyDescent="0.2">
      <c r="K370" s="70"/>
      <c r="L370" s="30"/>
    </row>
    <row r="371" spans="11:12" ht="15.75" customHeight="1" x14ac:dyDescent="0.2">
      <c r="K371" s="70"/>
      <c r="L371" s="30"/>
    </row>
    <row r="372" spans="11:12" ht="15.75" customHeight="1" x14ac:dyDescent="0.2">
      <c r="K372" s="70"/>
      <c r="L372" s="30"/>
    </row>
    <row r="373" spans="11:12" ht="15.75" customHeight="1" x14ac:dyDescent="0.2">
      <c r="K373" s="70"/>
      <c r="L373" s="30"/>
    </row>
    <row r="374" spans="11:12" ht="15.75" customHeight="1" x14ac:dyDescent="0.2">
      <c r="K374" s="70"/>
      <c r="L374" s="30"/>
    </row>
    <row r="375" spans="11:12" ht="15.75" customHeight="1" x14ac:dyDescent="0.2">
      <c r="K375" s="70"/>
      <c r="L375" s="30"/>
    </row>
    <row r="376" spans="11:12" ht="15.75" customHeight="1" x14ac:dyDescent="0.2">
      <c r="K376" s="70"/>
      <c r="L376" s="30"/>
    </row>
    <row r="377" spans="11:12" ht="15.75" customHeight="1" x14ac:dyDescent="0.2">
      <c r="K377" s="70"/>
      <c r="L377" s="30"/>
    </row>
    <row r="378" spans="11:12" ht="15.75" customHeight="1" x14ac:dyDescent="0.2">
      <c r="K378" s="70"/>
      <c r="L378" s="30"/>
    </row>
    <row r="379" spans="11:12" ht="15.75" customHeight="1" x14ac:dyDescent="0.2">
      <c r="K379" s="70"/>
      <c r="L379" s="30"/>
    </row>
    <row r="380" spans="11:12" ht="15.75" customHeight="1" x14ac:dyDescent="0.2">
      <c r="K380" s="70"/>
      <c r="L380" s="30"/>
    </row>
    <row r="381" spans="11:12" ht="15.75" customHeight="1" x14ac:dyDescent="0.2">
      <c r="K381" s="70"/>
      <c r="L381" s="30"/>
    </row>
    <row r="382" spans="11:12" ht="15.75" customHeight="1" x14ac:dyDescent="0.2">
      <c r="K382" s="70"/>
      <c r="L382" s="30"/>
    </row>
    <row r="383" spans="11:12" ht="15.75" customHeight="1" x14ac:dyDescent="0.2">
      <c r="K383" s="70"/>
      <c r="L383" s="30"/>
    </row>
    <row r="384" spans="11:12" ht="15.75" customHeight="1" x14ac:dyDescent="0.2">
      <c r="K384" s="70"/>
      <c r="L384" s="30"/>
    </row>
    <row r="385" spans="11:12" ht="15.75" customHeight="1" x14ac:dyDescent="0.2">
      <c r="K385" s="70"/>
      <c r="L385" s="30"/>
    </row>
    <row r="386" spans="11:12" ht="15.75" customHeight="1" x14ac:dyDescent="0.2">
      <c r="K386" s="70"/>
      <c r="L386" s="30"/>
    </row>
    <row r="387" spans="11:12" ht="15.75" customHeight="1" x14ac:dyDescent="0.2">
      <c r="K387" s="70"/>
      <c r="L387" s="30"/>
    </row>
    <row r="388" spans="11:12" ht="15.75" customHeight="1" x14ac:dyDescent="0.2">
      <c r="K388" s="70"/>
      <c r="L388" s="30"/>
    </row>
    <row r="389" spans="11:12" ht="15.75" customHeight="1" x14ac:dyDescent="0.2">
      <c r="K389" s="70"/>
      <c r="L389" s="30"/>
    </row>
    <row r="390" spans="11:12" ht="15.75" customHeight="1" x14ac:dyDescent="0.2">
      <c r="K390" s="70"/>
      <c r="L390" s="30"/>
    </row>
    <row r="391" spans="11:12" ht="15.75" customHeight="1" x14ac:dyDescent="0.2">
      <c r="K391" s="70"/>
      <c r="L391" s="30"/>
    </row>
    <row r="392" spans="11:12" ht="15.75" customHeight="1" x14ac:dyDescent="0.2">
      <c r="K392" s="70"/>
      <c r="L392" s="30"/>
    </row>
    <row r="393" spans="11:12" ht="15.75" customHeight="1" x14ac:dyDescent="0.2">
      <c r="K393" s="70"/>
      <c r="L393" s="30"/>
    </row>
    <row r="394" spans="11:12" ht="15.75" customHeight="1" x14ac:dyDescent="0.2">
      <c r="K394" s="70"/>
      <c r="L394" s="30"/>
    </row>
    <row r="395" spans="11:12" ht="15.75" customHeight="1" x14ac:dyDescent="0.2">
      <c r="K395" s="70"/>
      <c r="L395" s="30"/>
    </row>
    <row r="396" spans="11:12" ht="15.75" customHeight="1" x14ac:dyDescent="0.2">
      <c r="K396" s="70"/>
      <c r="L396" s="30"/>
    </row>
    <row r="397" spans="11:12" ht="15.75" customHeight="1" x14ac:dyDescent="0.2">
      <c r="K397" s="70"/>
      <c r="L397" s="30"/>
    </row>
    <row r="398" spans="11:12" ht="15.75" customHeight="1" x14ac:dyDescent="0.2">
      <c r="K398" s="70"/>
      <c r="L398" s="30"/>
    </row>
    <row r="399" spans="11:12" ht="15.75" customHeight="1" x14ac:dyDescent="0.2">
      <c r="K399" s="70"/>
      <c r="L399" s="30"/>
    </row>
    <row r="400" spans="11:12" ht="15.75" customHeight="1" x14ac:dyDescent="0.2">
      <c r="K400" s="70"/>
      <c r="L400" s="30"/>
    </row>
    <row r="401" spans="11:12" ht="15.75" customHeight="1" x14ac:dyDescent="0.2">
      <c r="K401" s="70"/>
      <c r="L401" s="30"/>
    </row>
    <row r="402" spans="11:12" ht="15.75" customHeight="1" x14ac:dyDescent="0.2">
      <c r="K402" s="70"/>
      <c r="L402" s="30"/>
    </row>
    <row r="403" spans="11:12" ht="15.75" customHeight="1" x14ac:dyDescent="0.2">
      <c r="K403" s="70"/>
      <c r="L403" s="30"/>
    </row>
    <row r="404" spans="11:12" ht="15.75" customHeight="1" x14ac:dyDescent="0.2">
      <c r="K404" s="70"/>
      <c r="L404" s="30"/>
    </row>
    <row r="405" spans="11:12" ht="15.75" customHeight="1" x14ac:dyDescent="0.2">
      <c r="K405" s="70"/>
      <c r="L405" s="30"/>
    </row>
    <row r="406" spans="11:12" ht="15.75" customHeight="1" x14ac:dyDescent="0.2">
      <c r="K406" s="70"/>
      <c r="L406" s="30"/>
    </row>
    <row r="407" spans="11:12" ht="15.75" customHeight="1" x14ac:dyDescent="0.2">
      <c r="K407" s="70"/>
      <c r="L407" s="30"/>
    </row>
    <row r="408" spans="11:12" ht="15.75" customHeight="1" x14ac:dyDescent="0.2">
      <c r="K408" s="70"/>
      <c r="L408" s="30"/>
    </row>
    <row r="409" spans="11:12" ht="15.75" customHeight="1" x14ac:dyDescent="0.2">
      <c r="K409" s="70"/>
      <c r="L409" s="30"/>
    </row>
    <row r="410" spans="11:12" ht="15.75" customHeight="1" x14ac:dyDescent="0.2">
      <c r="K410" s="70"/>
      <c r="L410" s="30"/>
    </row>
    <row r="411" spans="11:12" ht="15.75" customHeight="1" x14ac:dyDescent="0.2">
      <c r="K411" s="70"/>
      <c r="L411" s="30"/>
    </row>
    <row r="412" spans="11:12" ht="15.75" customHeight="1" x14ac:dyDescent="0.2">
      <c r="K412" s="70"/>
      <c r="L412" s="30"/>
    </row>
    <row r="413" spans="11:12" ht="15.75" customHeight="1" x14ac:dyDescent="0.2">
      <c r="K413" s="70"/>
      <c r="L413" s="30"/>
    </row>
    <row r="414" spans="11:12" ht="15.75" customHeight="1" x14ac:dyDescent="0.2">
      <c r="K414" s="70"/>
      <c r="L414" s="30"/>
    </row>
    <row r="415" spans="11:12" ht="15.75" customHeight="1" x14ac:dyDescent="0.2">
      <c r="K415" s="70"/>
      <c r="L415" s="30"/>
    </row>
    <row r="416" spans="11:12" ht="15.75" customHeight="1" x14ac:dyDescent="0.2">
      <c r="K416" s="70"/>
      <c r="L416" s="30"/>
    </row>
    <row r="417" spans="11:12" ht="15.75" customHeight="1" x14ac:dyDescent="0.2">
      <c r="K417" s="70"/>
      <c r="L417" s="30"/>
    </row>
    <row r="418" spans="11:12" ht="15.75" customHeight="1" x14ac:dyDescent="0.2">
      <c r="K418" s="70"/>
      <c r="L418" s="30"/>
    </row>
    <row r="419" spans="11:12" ht="15.75" customHeight="1" x14ac:dyDescent="0.2">
      <c r="K419" s="70"/>
      <c r="L419" s="30"/>
    </row>
    <row r="420" spans="11:12" ht="15.75" customHeight="1" x14ac:dyDescent="0.2">
      <c r="K420" s="70"/>
      <c r="L420" s="30"/>
    </row>
    <row r="421" spans="11:12" ht="15.75" customHeight="1" x14ac:dyDescent="0.2">
      <c r="K421" s="70"/>
      <c r="L421" s="30"/>
    </row>
    <row r="422" spans="11:12" ht="15.75" customHeight="1" x14ac:dyDescent="0.2">
      <c r="K422" s="70"/>
      <c r="L422" s="30"/>
    </row>
    <row r="423" spans="11:12" ht="15.75" customHeight="1" x14ac:dyDescent="0.2">
      <c r="K423" s="70"/>
      <c r="L423" s="30"/>
    </row>
    <row r="424" spans="11:12" ht="15.75" customHeight="1" x14ac:dyDescent="0.2">
      <c r="K424" s="70"/>
      <c r="L424" s="30"/>
    </row>
    <row r="425" spans="11:12" ht="15.75" customHeight="1" x14ac:dyDescent="0.2">
      <c r="K425" s="70"/>
      <c r="L425" s="30"/>
    </row>
    <row r="426" spans="11:12" ht="15.75" customHeight="1" x14ac:dyDescent="0.2">
      <c r="K426" s="70"/>
      <c r="L426" s="30"/>
    </row>
    <row r="427" spans="11:12" ht="15.75" customHeight="1" x14ac:dyDescent="0.2">
      <c r="K427" s="70"/>
      <c r="L427" s="30"/>
    </row>
    <row r="428" spans="11:12" ht="15.75" customHeight="1" x14ac:dyDescent="0.2">
      <c r="K428" s="70"/>
      <c r="L428" s="30"/>
    </row>
    <row r="429" spans="11:12" ht="15.75" customHeight="1" x14ac:dyDescent="0.2">
      <c r="K429" s="70"/>
      <c r="L429" s="30"/>
    </row>
    <row r="430" spans="11:12" ht="15.75" customHeight="1" x14ac:dyDescent="0.2">
      <c r="K430" s="70"/>
      <c r="L430" s="30"/>
    </row>
    <row r="431" spans="11:12" ht="15.75" customHeight="1" x14ac:dyDescent="0.2">
      <c r="K431" s="70"/>
      <c r="L431" s="30"/>
    </row>
    <row r="432" spans="11:12" ht="15.75" customHeight="1" x14ac:dyDescent="0.2">
      <c r="K432" s="70"/>
      <c r="L432" s="30"/>
    </row>
    <row r="433" spans="11:12" ht="15.75" customHeight="1" x14ac:dyDescent="0.2">
      <c r="K433" s="70"/>
      <c r="L433" s="30"/>
    </row>
    <row r="434" spans="11:12" ht="15.75" customHeight="1" x14ac:dyDescent="0.2">
      <c r="K434" s="70"/>
      <c r="L434" s="30"/>
    </row>
    <row r="435" spans="11:12" ht="15.75" customHeight="1" x14ac:dyDescent="0.2">
      <c r="K435" s="70"/>
      <c r="L435" s="30"/>
    </row>
    <row r="436" spans="11:12" ht="15.75" customHeight="1" x14ac:dyDescent="0.2">
      <c r="K436" s="70"/>
      <c r="L436" s="30"/>
    </row>
    <row r="437" spans="11:12" ht="15.75" customHeight="1" x14ac:dyDescent="0.2">
      <c r="K437" s="70"/>
      <c r="L437" s="30"/>
    </row>
    <row r="438" spans="11:12" ht="15.75" customHeight="1" x14ac:dyDescent="0.2">
      <c r="K438" s="70"/>
      <c r="L438" s="30"/>
    </row>
    <row r="439" spans="11:12" ht="15.75" customHeight="1" x14ac:dyDescent="0.2">
      <c r="K439" s="70"/>
      <c r="L439" s="30"/>
    </row>
    <row r="440" spans="11:12" ht="15.75" customHeight="1" x14ac:dyDescent="0.2">
      <c r="K440" s="70"/>
      <c r="L440" s="30"/>
    </row>
    <row r="441" spans="11:12" ht="15.75" customHeight="1" x14ac:dyDescent="0.2">
      <c r="K441" s="70"/>
      <c r="L441" s="30"/>
    </row>
    <row r="442" spans="11:12" ht="15.75" customHeight="1" x14ac:dyDescent="0.2">
      <c r="K442" s="70"/>
      <c r="L442" s="30"/>
    </row>
    <row r="443" spans="11:12" ht="15.75" customHeight="1" x14ac:dyDescent="0.2">
      <c r="K443" s="70"/>
      <c r="L443" s="30"/>
    </row>
    <row r="444" spans="11:12" ht="15.75" customHeight="1" x14ac:dyDescent="0.2">
      <c r="K444" s="70"/>
      <c r="L444" s="30"/>
    </row>
    <row r="445" spans="11:12" ht="15.75" customHeight="1" x14ac:dyDescent="0.2">
      <c r="K445" s="70"/>
      <c r="L445" s="30"/>
    </row>
    <row r="446" spans="11:12" ht="15.75" customHeight="1" x14ac:dyDescent="0.2">
      <c r="K446" s="70"/>
      <c r="L446" s="30"/>
    </row>
    <row r="447" spans="11:12" ht="15.75" customHeight="1" x14ac:dyDescent="0.2">
      <c r="K447" s="70"/>
      <c r="L447" s="30"/>
    </row>
    <row r="448" spans="11:12" ht="15.75" customHeight="1" x14ac:dyDescent="0.2">
      <c r="K448" s="70"/>
      <c r="L448" s="30"/>
    </row>
    <row r="449" spans="11:12" ht="15.75" customHeight="1" x14ac:dyDescent="0.2">
      <c r="K449" s="70"/>
      <c r="L449" s="30"/>
    </row>
    <row r="450" spans="11:12" ht="15.75" customHeight="1" x14ac:dyDescent="0.2">
      <c r="K450" s="70"/>
      <c r="L450" s="30"/>
    </row>
    <row r="451" spans="11:12" ht="15.75" customHeight="1" x14ac:dyDescent="0.2">
      <c r="K451" s="70"/>
      <c r="L451" s="30"/>
    </row>
    <row r="452" spans="11:12" ht="15.75" customHeight="1" x14ac:dyDescent="0.2">
      <c r="K452" s="70"/>
      <c r="L452" s="30"/>
    </row>
    <row r="453" spans="11:12" ht="15.75" customHeight="1" x14ac:dyDescent="0.2">
      <c r="K453" s="70"/>
      <c r="L453" s="30"/>
    </row>
    <row r="454" spans="11:12" ht="15.75" customHeight="1" x14ac:dyDescent="0.2">
      <c r="K454" s="70"/>
      <c r="L454" s="30"/>
    </row>
    <row r="455" spans="11:12" ht="15.75" customHeight="1" x14ac:dyDescent="0.2">
      <c r="K455" s="70"/>
      <c r="L455" s="30"/>
    </row>
    <row r="456" spans="11:12" ht="15.75" customHeight="1" x14ac:dyDescent="0.2">
      <c r="K456" s="70"/>
      <c r="L456" s="30"/>
    </row>
    <row r="457" spans="11:12" ht="15.75" customHeight="1" x14ac:dyDescent="0.2">
      <c r="K457" s="70"/>
      <c r="L457" s="30"/>
    </row>
    <row r="458" spans="11:12" ht="15.75" customHeight="1" x14ac:dyDescent="0.2">
      <c r="K458" s="70"/>
      <c r="L458" s="30"/>
    </row>
    <row r="459" spans="11:12" ht="15.75" customHeight="1" x14ac:dyDescent="0.2">
      <c r="K459" s="70"/>
      <c r="L459" s="30"/>
    </row>
    <row r="460" spans="11:12" ht="15.75" customHeight="1" x14ac:dyDescent="0.2">
      <c r="K460" s="70"/>
      <c r="L460" s="30"/>
    </row>
    <row r="461" spans="11:12" ht="15.75" customHeight="1" x14ac:dyDescent="0.2">
      <c r="K461" s="70"/>
      <c r="L461" s="30"/>
    </row>
    <row r="462" spans="11:12" ht="15.75" customHeight="1" x14ac:dyDescent="0.2">
      <c r="K462" s="70"/>
      <c r="L462" s="30"/>
    </row>
    <row r="463" spans="11:12" ht="15.75" customHeight="1" x14ac:dyDescent="0.2">
      <c r="K463" s="70"/>
      <c r="L463" s="30"/>
    </row>
    <row r="464" spans="11:12" ht="15.75" customHeight="1" x14ac:dyDescent="0.2">
      <c r="K464" s="70"/>
      <c r="L464" s="30"/>
    </row>
    <row r="465" spans="11:12" ht="15.75" customHeight="1" x14ac:dyDescent="0.2">
      <c r="K465" s="70"/>
      <c r="L465" s="30"/>
    </row>
    <row r="466" spans="11:12" ht="15.75" customHeight="1" x14ac:dyDescent="0.2">
      <c r="K466" s="70"/>
      <c r="L466" s="30"/>
    </row>
    <row r="467" spans="11:12" ht="15.75" customHeight="1" x14ac:dyDescent="0.2">
      <c r="K467" s="70"/>
      <c r="L467" s="30"/>
    </row>
    <row r="468" spans="11:12" ht="15.75" customHeight="1" x14ac:dyDescent="0.2">
      <c r="K468" s="70"/>
      <c r="L468" s="30"/>
    </row>
    <row r="469" spans="11:12" ht="15.75" customHeight="1" x14ac:dyDescent="0.2">
      <c r="K469" s="70"/>
      <c r="L469" s="30"/>
    </row>
    <row r="470" spans="11:12" ht="15.75" customHeight="1" x14ac:dyDescent="0.2">
      <c r="K470" s="70"/>
      <c r="L470" s="30"/>
    </row>
    <row r="471" spans="11:12" ht="15.75" customHeight="1" x14ac:dyDescent="0.2">
      <c r="K471" s="70"/>
      <c r="L471" s="30"/>
    </row>
    <row r="472" spans="11:12" ht="15.75" customHeight="1" x14ac:dyDescent="0.2">
      <c r="K472" s="70"/>
      <c r="L472" s="30"/>
    </row>
    <row r="473" spans="11:12" ht="15.75" customHeight="1" x14ac:dyDescent="0.2">
      <c r="K473" s="70"/>
      <c r="L473" s="30"/>
    </row>
    <row r="474" spans="11:12" ht="15.75" customHeight="1" x14ac:dyDescent="0.2">
      <c r="K474" s="70"/>
      <c r="L474" s="30"/>
    </row>
    <row r="475" spans="11:12" ht="15.75" customHeight="1" x14ac:dyDescent="0.2">
      <c r="K475" s="70"/>
      <c r="L475" s="30"/>
    </row>
    <row r="476" spans="11:12" ht="15.75" customHeight="1" x14ac:dyDescent="0.2">
      <c r="K476" s="70"/>
      <c r="L476" s="30"/>
    </row>
    <row r="477" spans="11:12" ht="15.75" customHeight="1" x14ac:dyDescent="0.2">
      <c r="K477" s="70"/>
      <c r="L477" s="30"/>
    </row>
    <row r="478" spans="11:12" ht="15.75" customHeight="1" x14ac:dyDescent="0.2">
      <c r="K478" s="70"/>
      <c r="L478" s="30"/>
    </row>
    <row r="479" spans="11:12" ht="15.75" customHeight="1" x14ac:dyDescent="0.2">
      <c r="K479" s="70"/>
      <c r="L479" s="30"/>
    </row>
    <row r="480" spans="11:12" ht="15.75" customHeight="1" x14ac:dyDescent="0.2">
      <c r="K480" s="70"/>
      <c r="L480" s="30"/>
    </row>
    <row r="481" spans="11:12" ht="15.75" customHeight="1" x14ac:dyDescent="0.2">
      <c r="K481" s="70"/>
      <c r="L481" s="30"/>
    </row>
    <row r="482" spans="11:12" ht="15.75" customHeight="1" x14ac:dyDescent="0.2">
      <c r="K482" s="70"/>
      <c r="L482" s="30"/>
    </row>
    <row r="483" spans="11:12" ht="15.75" customHeight="1" x14ac:dyDescent="0.2">
      <c r="K483" s="70"/>
      <c r="L483" s="30"/>
    </row>
    <row r="484" spans="11:12" ht="15.75" customHeight="1" x14ac:dyDescent="0.2">
      <c r="K484" s="70"/>
      <c r="L484" s="30"/>
    </row>
    <row r="485" spans="11:12" ht="15.75" customHeight="1" x14ac:dyDescent="0.2">
      <c r="K485" s="70"/>
      <c r="L485" s="30"/>
    </row>
    <row r="486" spans="11:12" ht="15.75" customHeight="1" x14ac:dyDescent="0.2">
      <c r="K486" s="70"/>
      <c r="L486" s="30"/>
    </row>
    <row r="487" spans="11:12" ht="15.75" customHeight="1" x14ac:dyDescent="0.2">
      <c r="K487" s="70"/>
      <c r="L487" s="30"/>
    </row>
    <row r="488" spans="11:12" ht="15.75" customHeight="1" x14ac:dyDescent="0.2">
      <c r="K488" s="70"/>
      <c r="L488" s="30"/>
    </row>
    <row r="489" spans="11:12" ht="15.75" customHeight="1" x14ac:dyDescent="0.2">
      <c r="K489" s="70"/>
      <c r="L489" s="30"/>
    </row>
    <row r="490" spans="11:12" ht="15.75" customHeight="1" x14ac:dyDescent="0.2">
      <c r="K490" s="70"/>
      <c r="L490" s="30"/>
    </row>
    <row r="491" spans="11:12" ht="15.75" customHeight="1" x14ac:dyDescent="0.2">
      <c r="K491" s="70"/>
      <c r="L491" s="30"/>
    </row>
    <row r="492" spans="11:12" ht="15.75" customHeight="1" x14ac:dyDescent="0.2">
      <c r="K492" s="70"/>
      <c r="L492" s="30"/>
    </row>
    <row r="493" spans="11:12" ht="15.75" customHeight="1" x14ac:dyDescent="0.2">
      <c r="K493" s="70"/>
      <c r="L493" s="30"/>
    </row>
    <row r="494" spans="11:12" ht="15.75" customHeight="1" x14ac:dyDescent="0.2">
      <c r="K494" s="70"/>
      <c r="L494" s="30"/>
    </row>
    <row r="495" spans="11:12" ht="15.75" customHeight="1" x14ac:dyDescent="0.2">
      <c r="K495" s="70"/>
      <c r="L495" s="30"/>
    </row>
    <row r="496" spans="11:12" ht="15.75" customHeight="1" x14ac:dyDescent="0.2">
      <c r="K496" s="70"/>
      <c r="L496" s="30"/>
    </row>
    <row r="497" spans="11:12" ht="15.75" customHeight="1" x14ac:dyDescent="0.2">
      <c r="K497" s="70"/>
      <c r="L497" s="30"/>
    </row>
    <row r="498" spans="11:12" ht="15.75" customHeight="1" x14ac:dyDescent="0.2">
      <c r="K498" s="70"/>
      <c r="L498" s="30"/>
    </row>
    <row r="499" spans="11:12" ht="15.75" customHeight="1" x14ac:dyDescent="0.2">
      <c r="K499" s="70"/>
      <c r="L499" s="30"/>
    </row>
    <row r="500" spans="11:12" ht="15.75" customHeight="1" x14ac:dyDescent="0.2">
      <c r="K500" s="70"/>
      <c r="L500" s="30"/>
    </row>
    <row r="501" spans="11:12" ht="15.75" customHeight="1" x14ac:dyDescent="0.2">
      <c r="K501" s="70"/>
      <c r="L501" s="30"/>
    </row>
    <row r="502" spans="11:12" ht="15.75" customHeight="1" x14ac:dyDescent="0.2">
      <c r="K502" s="70"/>
      <c r="L502" s="30"/>
    </row>
    <row r="503" spans="11:12" ht="15.75" customHeight="1" x14ac:dyDescent="0.2">
      <c r="K503" s="70"/>
      <c r="L503" s="30"/>
    </row>
    <row r="504" spans="11:12" ht="15.75" customHeight="1" x14ac:dyDescent="0.2">
      <c r="K504" s="70"/>
      <c r="L504" s="30"/>
    </row>
    <row r="505" spans="11:12" ht="15.75" customHeight="1" x14ac:dyDescent="0.2">
      <c r="K505" s="70"/>
      <c r="L505" s="30"/>
    </row>
    <row r="506" spans="11:12" ht="15.75" customHeight="1" x14ac:dyDescent="0.2">
      <c r="K506" s="70"/>
      <c r="L506" s="30"/>
    </row>
    <row r="507" spans="11:12" ht="15.75" customHeight="1" x14ac:dyDescent="0.2">
      <c r="K507" s="70"/>
      <c r="L507" s="30"/>
    </row>
    <row r="508" spans="11:12" ht="15.75" customHeight="1" x14ac:dyDescent="0.2">
      <c r="K508" s="70"/>
      <c r="L508" s="30"/>
    </row>
    <row r="509" spans="11:12" ht="15.75" customHeight="1" x14ac:dyDescent="0.2">
      <c r="K509" s="70"/>
      <c r="L509" s="30"/>
    </row>
    <row r="510" spans="11:12" ht="15.75" customHeight="1" x14ac:dyDescent="0.2">
      <c r="K510" s="70"/>
      <c r="L510" s="30"/>
    </row>
    <row r="511" spans="11:12" ht="15.75" customHeight="1" x14ac:dyDescent="0.2">
      <c r="K511" s="70"/>
      <c r="L511" s="30"/>
    </row>
    <row r="512" spans="11:12" ht="15.75" customHeight="1" x14ac:dyDescent="0.2">
      <c r="K512" s="70"/>
      <c r="L512" s="30"/>
    </row>
    <row r="513" spans="11:12" ht="15.75" customHeight="1" x14ac:dyDescent="0.2">
      <c r="K513" s="70"/>
      <c r="L513" s="30"/>
    </row>
    <row r="514" spans="11:12" ht="15.75" customHeight="1" x14ac:dyDescent="0.2">
      <c r="K514" s="70"/>
      <c r="L514" s="30"/>
    </row>
    <row r="515" spans="11:12" ht="15.75" customHeight="1" x14ac:dyDescent="0.2">
      <c r="K515" s="70"/>
      <c r="L515" s="30"/>
    </row>
    <row r="516" spans="11:12" ht="15.75" customHeight="1" x14ac:dyDescent="0.2">
      <c r="K516" s="70"/>
      <c r="L516" s="30"/>
    </row>
    <row r="517" spans="11:12" ht="15.75" customHeight="1" x14ac:dyDescent="0.2">
      <c r="K517" s="70"/>
      <c r="L517" s="30"/>
    </row>
    <row r="518" spans="11:12" ht="15.75" customHeight="1" x14ac:dyDescent="0.2">
      <c r="K518" s="70"/>
      <c r="L518" s="30"/>
    </row>
    <row r="519" spans="11:12" ht="15.75" customHeight="1" x14ac:dyDescent="0.2">
      <c r="K519" s="70"/>
      <c r="L519" s="30"/>
    </row>
    <row r="520" spans="11:12" ht="15.75" customHeight="1" x14ac:dyDescent="0.2">
      <c r="K520" s="70"/>
      <c r="L520" s="30"/>
    </row>
    <row r="521" spans="11:12" ht="15.75" customHeight="1" x14ac:dyDescent="0.2">
      <c r="K521" s="70"/>
      <c r="L521" s="30"/>
    </row>
    <row r="522" spans="11:12" ht="15.75" customHeight="1" x14ac:dyDescent="0.2">
      <c r="K522" s="70"/>
      <c r="L522" s="30"/>
    </row>
    <row r="523" spans="11:12" ht="15.75" customHeight="1" x14ac:dyDescent="0.2">
      <c r="K523" s="70"/>
      <c r="L523" s="30"/>
    </row>
    <row r="524" spans="11:12" ht="15.75" customHeight="1" x14ac:dyDescent="0.2">
      <c r="K524" s="70"/>
      <c r="L524" s="30"/>
    </row>
    <row r="525" spans="11:12" ht="15.75" customHeight="1" x14ac:dyDescent="0.2">
      <c r="K525" s="70"/>
      <c r="L525" s="30"/>
    </row>
    <row r="526" spans="11:12" ht="15.75" customHeight="1" x14ac:dyDescent="0.2">
      <c r="K526" s="70"/>
      <c r="L526" s="30"/>
    </row>
    <row r="527" spans="11:12" ht="15.75" customHeight="1" x14ac:dyDescent="0.2">
      <c r="K527" s="70"/>
      <c r="L527" s="30"/>
    </row>
    <row r="528" spans="11:12" ht="15.75" customHeight="1" x14ac:dyDescent="0.2">
      <c r="K528" s="70"/>
      <c r="L528" s="30"/>
    </row>
    <row r="529" spans="11:12" ht="15.75" customHeight="1" x14ac:dyDescent="0.2">
      <c r="K529" s="70"/>
      <c r="L529" s="30"/>
    </row>
    <row r="530" spans="11:12" ht="15.75" customHeight="1" x14ac:dyDescent="0.2">
      <c r="K530" s="70"/>
      <c r="L530" s="30"/>
    </row>
    <row r="531" spans="11:12" ht="15.75" customHeight="1" x14ac:dyDescent="0.2">
      <c r="K531" s="70"/>
      <c r="L531" s="30"/>
    </row>
    <row r="532" spans="11:12" ht="15.75" customHeight="1" x14ac:dyDescent="0.2">
      <c r="K532" s="70"/>
      <c r="L532" s="30"/>
    </row>
    <row r="533" spans="11:12" ht="15.75" customHeight="1" x14ac:dyDescent="0.2">
      <c r="K533" s="70"/>
      <c r="L533" s="30"/>
    </row>
    <row r="534" spans="11:12" ht="15.75" customHeight="1" x14ac:dyDescent="0.2">
      <c r="K534" s="70"/>
      <c r="L534" s="30"/>
    </row>
    <row r="535" spans="11:12" ht="15.75" customHeight="1" x14ac:dyDescent="0.2">
      <c r="K535" s="70"/>
      <c r="L535" s="30"/>
    </row>
    <row r="536" spans="11:12" ht="15.75" customHeight="1" x14ac:dyDescent="0.2">
      <c r="K536" s="70"/>
      <c r="L536" s="30"/>
    </row>
    <row r="537" spans="11:12" ht="15.75" customHeight="1" x14ac:dyDescent="0.2">
      <c r="K537" s="70"/>
      <c r="L537" s="30"/>
    </row>
    <row r="538" spans="11:12" ht="15.75" customHeight="1" x14ac:dyDescent="0.2">
      <c r="K538" s="70"/>
      <c r="L538" s="30"/>
    </row>
    <row r="539" spans="11:12" ht="15.75" customHeight="1" x14ac:dyDescent="0.2">
      <c r="K539" s="70"/>
      <c r="L539" s="30"/>
    </row>
    <row r="540" spans="11:12" ht="15.75" customHeight="1" x14ac:dyDescent="0.2">
      <c r="K540" s="70"/>
      <c r="L540" s="30"/>
    </row>
    <row r="541" spans="11:12" ht="15.75" customHeight="1" x14ac:dyDescent="0.2">
      <c r="K541" s="70"/>
      <c r="L541" s="30"/>
    </row>
    <row r="542" spans="11:12" ht="15.75" customHeight="1" x14ac:dyDescent="0.2">
      <c r="K542" s="70"/>
      <c r="L542" s="30"/>
    </row>
    <row r="543" spans="11:12" ht="15.75" customHeight="1" x14ac:dyDescent="0.2">
      <c r="K543" s="70"/>
      <c r="L543" s="30"/>
    </row>
    <row r="544" spans="11:12" ht="15.75" customHeight="1" x14ac:dyDescent="0.2">
      <c r="K544" s="70"/>
      <c r="L544" s="30"/>
    </row>
    <row r="545" spans="11:12" ht="15.75" customHeight="1" x14ac:dyDescent="0.2">
      <c r="K545" s="70"/>
      <c r="L545" s="30"/>
    </row>
    <row r="546" spans="11:12" ht="15.75" customHeight="1" x14ac:dyDescent="0.2">
      <c r="K546" s="70"/>
      <c r="L546" s="30"/>
    </row>
    <row r="547" spans="11:12" ht="15.75" customHeight="1" x14ac:dyDescent="0.2">
      <c r="K547" s="70"/>
      <c r="L547" s="30"/>
    </row>
    <row r="548" spans="11:12" ht="15.75" customHeight="1" x14ac:dyDescent="0.2">
      <c r="K548" s="70"/>
      <c r="L548" s="30"/>
    </row>
    <row r="549" spans="11:12" ht="15.75" customHeight="1" x14ac:dyDescent="0.2">
      <c r="K549" s="70"/>
      <c r="L549" s="30"/>
    </row>
    <row r="550" spans="11:12" ht="15.75" customHeight="1" x14ac:dyDescent="0.2">
      <c r="K550" s="70"/>
      <c r="L550" s="30"/>
    </row>
    <row r="551" spans="11:12" ht="15.75" customHeight="1" x14ac:dyDescent="0.2">
      <c r="K551" s="70"/>
      <c r="L551" s="30"/>
    </row>
    <row r="552" spans="11:12" ht="15.75" customHeight="1" x14ac:dyDescent="0.2">
      <c r="K552" s="70"/>
      <c r="L552" s="30"/>
    </row>
    <row r="553" spans="11:12" ht="15.75" customHeight="1" x14ac:dyDescent="0.2">
      <c r="K553" s="70"/>
      <c r="L553" s="30"/>
    </row>
    <row r="554" spans="11:12" ht="15.75" customHeight="1" x14ac:dyDescent="0.2">
      <c r="K554" s="70"/>
      <c r="L554" s="30"/>
    </row>
    <row r="555" spans="11:12" ht="15.75" customHeight="1" x14ac:dyDescent="0.2">
      <c r="K555" s="70"/>
      <c r="L555" s="30"/>
    </row>
    <row r="556" spans="11:12" ht="15.75" customHeight="1" x14ac:dyDescent="0.2">
      <c r="K556" s="70"/>
      <c r="L556" s="30"/>
    </row>
    <row r="557" spans="11:12" ht="15.75" customHeight="1" x14ac:dyDescent="0.2">
      <c r="K557" s="70"/>
      <c r="L557" s="30"/>
    </row>
    <row r="558" spans="11:12" ht="15.75" customHeight="1" x14ac:dyDescent="0.2">
      <c r="K558" s="70"/>
      <c r="L558" s="30"/>
    </row>
    <row r="559" spans="11:12" ht="15.75" customHeight="1" x14ac:dyDescent="0.2">
      <c r="K559" s="70"/>
      <c r="L559" s="30"/>
    </row>
    <row r="560" spans="11:12" ht="15.75" customHeight="1" x14ac:dyDescent="0.2">
      <c r="K560" s="70"/>
      <c r="L560" s="30"/>
    </row>
    <row r="561" spans="11:12" ht="15.75" customHeight="1" x14ac:dyDescent="0.2">
      <c r="K561" s="70"/>
      <c r="L561" s="30"/>
    </row>
    <row r="562" spans="11:12" ht="15.75" customHeight="1" x14ac:dyDescent="0.2">
      <c r="K562" s="70"/>
      <c r="L562" s="30"/>
    </row>
    <row r="563" spans="11:12" ht="15.75" customHeight="1" x14ac:dyDescent="0.2">
      <c r="K563" s="70"/>
      <c r="L563" s="30"/>
    </row>
    <row r="564" spans="11:12" ht="15.75" customHeight="1" x14ac:dyDescent="0.2">
      <c r="K564" s="70"/>
      <c r="L564" s="30"/>
    </row>
    <row r="565" spans="11:12" ht="15.75" customHeight="1" x14ac:dyDescent="0.2">
      <c r="K565" s="70"/>
      <c r="L565" s="30"/>
    </row>
    <row r="566" spans="11:12" ht="15.75" customHeight="1" x14ac:dyDescent="0.2">
      <c r="K566" s="70"/>
      <c r="L566" s="30"/>
    </row>
    <row r="567" spans="11:12" ht="15.75" customHeight="1" x14ac:dyDescent="0.2">
      <c r="K567" s="70"/>
      <c r="L567" s="30"/>
    </row>
    <row r="568" spans="11:12" ht="15.75" customHeight="1" x14ac:dyDescent="0.2">
      <c r="K568" s="70"/>
      <c r="L568" s="30"/>
    </row>
    <row r="569" spans="11:12" ht="15.75" customHeight="1" x14ac:dyDescent="0.2">
      <c r="K569" s="70"/>
      <c r="L569" s="30"/>
    </row>
    <row r="570" spans="11:12" ht="15.75" customHeight="1" x14ac:dyDescent="0.2">
      <c r="K570" s="70"/>
      <c r="L570" s="30"/>
    </row>
    <row r="571" spans="11:12" ht="15.75" customHeight="1" x14ac:dyDescent="0.2">
      <c r="K571" s="70"/>
      <c r="L571" s="30"/>
    </row>
    <row r="572" spans="11:12" ht="15.75" customHeight="1" x14ac:dyDescent="0.2">
      <c r="K572" s="70"/>
      <c r="L572" s="30"/>
    </row>
    <row r="573" spans="11:12" ht="15.75" customHeight="1" x14ac:dyDescent="0.2">
      <c r="K573" s="70"/>
      <c r="L573" s="30"/>
    </row>
    <row r="574" spans="11:12" ht="15.75" customHeight="1" x14ac:dyDescent="0.2">
      <c r="K574" s="70"/>
      <c r="L574" s="30"/>
    </row>
    <row r="575" spans="11:12" ht="15.75" customHeight="1" x14ac:dyDescent="0.2">
      <c r="K575" s="70"/>
      <c r="L575" s="30"/>
    </row>
    <row r="576" spans="11:12" ht="15.75" customHeight="1" x14ac:dyDescent="0.2">
      <c r="K576" s="70"/>
      <c r="L576" s="30"/>
    </row>
    <row r="577" spans="11:12" ht="15.75" customHeight="1" x14ac:dyDescent="0.2">
      <c r="K577" s="70"/>
      <c r="L577" s="30"/>
    </row>
    <row r="578" spans="11:12" ht="15.75" customHeight="1" x14ac:dyDescent="0.2">
      <c r="K578" s="70"/>
      <c r="L578" s="30"/>
    </row>
    <row r="579" spans="11:12" ht="15.75" customHeight="1" x14ac:dyDescent="0.2">
      <c r="K579" s="70"/>
      <c r="L579" s="30"/>
    </row>
    <row r="580" spans="11:12" ht="15.75" customHeight="1" x14ac:dyDescent="0.2">
      <c r="K580" s="70"/>
      <c r="L580" s="30"/>
    </row>
    <row r="581" spans="11:12" ht="15.75" customHeight="1" x14ac:dyDescent="0.2">
      <c r="K581" s="70"/>
      <c r="L581" s="30"/>
    </row>
    <row r="582" spans="11:12" ht="15.75" customHeight="1" x14ac:dyDescent="0.2">
      <c r="K582" s="70"/>
      <c r="L582" s="30"/>
    </row>
    <row r="583" spans="11:12" ht="15.75" customHeight="1" x14ac:dyDescent="0.2">
      <c r="K583" s="70"/>
      <c r="L583" s="30"/>
    </row>
    <row r="584" spans="11:12" ht="15.75" customHeight="1" x14ac:dyDescent="0.2">
      <c r="K584" s="70"/>
      <c r="L584" s="30"/>
    </row>
    <row r="585" spans="11:12" ht="15.75" customHeight="1" x14ac:dyDescent="0.2">
      <c r="K585" s="70"/>
      <c r="L585" s="30"/>
    </row>
    <row r="586" spans="11:12" ht="15.75" customHeight="1" x14ac:dyDescent="0.2">
      <c r="K586" s="70"/>
      <c r="L586" s="30"/>
    </row>
    <row r="587" spans="11:12" ht="15.75" customHeight="1" x14ac:dyDescent="0.2">
      <c r="K587" s="70"/>
      <c r="L587" s="30"/>
    </row>
    <row r="588" spans="11:12" ht="15.75" customHeight="1" x14ac:dyDescent="0.2">
      <c r="K588" s="70"/>
      <c r="L588" s="30"/>
    </row>
    <row r="589" spans="11:12" ht="15.75" customHeight="1" x14ac:dyDescent="0.2">
      <c r="K589" s="70"/>
      <c r="L589" s="30"/>
    </row>
    <row r="590" spans="11:12" ht="15.75" customHeight="1" x14ac:dyDescent="0.2">
      <c r="K590" s="70"/>
      <c r="L590" s="30"/>
    </row>
    <row r="591" spans="11:12" ht="15.75" customHeight="1" x14ac:dyDescent="0.2">
      <c r="K591" s="70"/>
      <c r="L591" s="30"/>
    </row>
    <row r="592" spans="11:12" ht="15.75" customHeight="1" x14ac:dyDescent="0.2">
      <c r="K592" s="70"/>
      <c r="L592" s="30"/>
    </row>
    <row r="593" spans="11:12" ht="15.75" customHeight="1" x14ac:dyDescent="0.2">
      <c r="K593" s="70"/>
      <c r="L593" s="30"/>
    </row>
    <row r="594" spans="11:12" ht="15.75" customHeight="1" x14ac:dyDescent="0.2">
      <c r="K594" s="70"/>
      <c r="L594" s="30"/>
    </row>
    <row r="595" spans="11:12" ht="15.75" customHeight="1" x14ac:dyDescent="0.2">
      <c r="K595" s="70"/>
      <c r="L595" s="30"/>
    </row>
    <row r="596" spans="11:12" ht="15.75" customHeight="1" x14ac:dyDescent="0.2">
      <c r="K596" s="70"/>
      <c r="L596" s="30"/>
    </row>
    <row r="597" spans="11:12" ht="15.75" customHeight="1" x14ac:dyDescent="0.2">
      <c r="K597" s="70"/>
      <c r="L597" s="30"/>
    </row>
    <row r="598" spans="11:12" ht="15.75" customHeight="1" x14ac:dyDescent="0.2">
      <c r="K598" s="70"/>
      <c r="L598" s="30"/>
    </row>
    <row r="599" spans="11:12" ht="15.75" customHeight="1" x14ac:dyDescent="0.2">
      <c r="K599" s="70"/>
      <c r="L599" s="30"/>
    </row>
    <row r="600" spans="11:12" ht="15.75" customHeight="1" x14ac:dyDescent="0.2">
      <c r="K600" s="70"/>
      <c r="L600" s="30"/>
    </row>
    <row r="601" spans="11:12" ht="15.75" customHeight="1" x14ac:dyDescent="0.2">
      <c r="K601" s="70"/>
      <c r="L601" s="30"/>
    </row>
    <row r="602" spans="11:12" ht="15.75" customHeight="1" x14ac:dyDescent="0.2">
      <c r="K602" s="70"/>
      <c r="L602" s="30"/>
    </row>
    <row r="603" spans="11:12" ht="15.75" customHeight="1" x14ac:dyDescent="0.2">
      <c r="K603" s="70"/>
      <c r="L603" s="30"/>
    </row>
    <row r="604" spans="11:12" ht="15.75" customHeight="1" x14ac:dyDescent="0.2">
      <c r="K604" s="70"/>
      <c r="L604" s="30"/>
    </row>
    <row r="605" spans="11:12" ht="15.75" customHeight="1" x14ac:dyDescent="0.2">
      <c r="K605" s="70"/>
      <c r="L605" s="30"/>
    </row>
    <row r="606" spans="11:12" ht="15.75" customHeight="1" x14ac:dyDescent="0.2">
      <c r="K606" s="70"/>
      <c r="L606" s="30"/>
    </row>
    <row r="607" spans="11:12" ht="15.75" customHeight="1" x14ac:dyDescent="0.2">
      <c r="K607" s="70"/>
      <c r="L607" s="30"/>
    </row>
    <row r="608" spans="11:12" ht="15.75" customHeight="1" x14ac:dyDescent="0.2">
      <c r="K608" s="70"/>
      <c r="L608" s="30"/>
    </row>
    <row r="609" spans="11:12" ht="15.75" customHeight="1" x14ac:dyDescent="0.2">
      <c r="K609" s="70"/>
      <c r="L609" s="30"/>
    </row>
    <row r="610" spans="11:12" ht="15.75" customHeight="1" x14ac:dyDescent="0.2">
      <c r="K610" s="70"/>
      <c r="L610" s="30"/>
    </row>
    <row r="611" spans="11:12" ht="15.75" customHeight="1" x14ac:dyDescent="0.2">
      <c r="K611" s="70"/>
      <c r="L611" s="30"/>
    </row>
    <row r="612" spans="11:12" ht="15.75" customHeight="1" x14ac:dyDescent="0.2">
      <c r="K612" s="70"/>
      <c r="L612" s="30"/>
    </row>
    <row r="613" spans="11:12" ht="15.75" customHeight="1" x14ac:dyDescent="0.2">
      <c r="K613" s="70"/>
      <c r="L613" s="30"/>
    </row>
    <row r="614" spans="11:12" ht="15.75" customHeight="1" x14ac:dyDescent="0.2">
      <c r="K614" s="70"/>
      <c r="L614" s="30"/>
    </row>
    <row r="615" spans="11:12" ht="15.75" customHeight="1" x14ac:dyDescent="0.2">
      <c r="K615" s="70"/>
      <c r="L615" s="30"/>
    </row>
    <row r="616" spans="11:12" ht="15.75" customHeight="1" x14ac:dyDescent="0.2">
      <c r="K616" s="70"/>
      <c r="L616" s="30"/>
    </row>
    <row r="617" spans="11:12" ht="15.75" customHeight="1" x14ac:dyDescent="0.2">
      <c r="K617" s="70"/>
      <c r="L617" s="30"/>
    </row>
    <row r="618" spans="11:12" ht="15.75" customHeight="1" x14ac:dyDescent="0.2">
      <c r="K618" s="70"/>
      <c r="L618" s="30"/>
    </row>
    <row r="619" spans="11:12" ht="15.75" customHeight="1" x14ac:dyDescent="0.2">
      <c r="K619" s="70"/>
      <c r="L619" s="30"/>
    </row>
    <row r="620" spans="11:12" ht="15.75" customHeight="1" x14ac:dyDescent="0.2">
      <c r="K620" s="70"/>
      <c r="L620" s="30"/>
    </row>
    <row r="621" spans="11:12" ht="15.75" customHeight="1" x14ac:dyDescent="0.2">
      <c r="K621" s="70"/>
      <c r="L621" s="30"/>
    </row>
    <row r="622" spans="11:12" ht="15.75" customHeight="1" x14ac:dyDescent="0.2">
      <c r="K622" s="70"/>
      <c r="L622" s="30"/>
    </row>
    <row r="623" spans="11:12" ht="15.75" customHeight="1" x14ac:dyDescent="0.2">
      <c r="K623" s="70"/>
      <c r="L623" s="30"/>
    </row>
    <row r="624" spans="11:12" ht="15.75" customHeight="1" x14ac:dyDescent="0.2">
      <c r="K624" s="70"/>
      <c r="L624" s="30"/>
    </row>
    <row r="625" spans="11:12" ht="15.75" customHeight="1" x14ac:dyDescent="0.2">
      <c r="K625" s="70"/>
      <c r="L625" s="30"/>
    </row>
    <row r="626" spans="11:12" ht="15.75" customHeight="1" x14ac:dyDescent="0.2">
      <c r="K626" s="70"/>
      <c r="L626" s="30"/>
    </row>
    <row r="627" spans="11:12" ht="15.75" customHeight="1" x14ac:dyDescent="0.2">
      <c r="K627" s="70"/>
      <c r="L627" s="30"/>
    </row>
    <row r="628" spans="11:12" ht="15.75" customHeight="1" x14ac:dyDescent="0.2">
      <c r="K628" s="70"/>
      <c r="L628" s="30"/>
    </row>
    <row r="629" spans="11:12" ht="15.75" customHeight="1" x14ac:dyDescent="0.2">
      <c r="K629" s="70"/>
      <c r="L629" s="30"/>
    </row>
    <row r="630" spans="11:12" ht="15.75" customHeight="1" x14ac:dyDescent="0.2">
      <c r="K630" s="70"/>
      <c r="L630" s="30"/>
    </row>
    <row r="631" spans="11:12" ht="15.75" customHeight="1" x14ac:dyDescent="0.2">
      <c r="K631" s="70"/>
      <c r="L631" s="30"/>
    </row>
    <row r="632" spans="11:12" ht="15.75" customHeight="1" x14ac:dyDescent="0.2">
      <c r="K632" s="70"/>
      <c r="L632" s="30"/>
    </row>
    <row r="633" spans="11:12" ht="15.75" customHeight="1" x14ac:dyDescent="0.2">
      <c r="K633" s="70"/>
      <c r="L633" s="30"/>
    </row>
    <row r="634" spans="11:12" ht="15.75" customHeight="1" x14ac:dyDescent="0.2">
      <c r="K634" s="70"/>
      <c r="L634" s="30"/>
    </row>
    <row r="635" spans="11:12" ht="15.75" customHeight="1" x14ac:dyDescent="0.2">
      <c r="K635" s="70"/>
      <c r="L635" s="30"/>
    </row>
    <row r="636" spans="11:12" ht="15.75" customHeight="1" x14ac:dyDescent="0.2">
      <c r="K636" s="70"/>
      <c r="L636" s="30"/>
    </row>
    <row r="637" spans="11:12" ht="15.75" customHeight="1" x14ac:dyDescent="0.2">
      <c r="K637" s="70"/>
      <c r="L637" s="30"/>
    </row>
    <row r="638" spans="11:12" ht="15.75" customHeight="1" x14ac:dyDescent="0.2">
      <c r="K638" s="70"/>
      <c r="L638" s="30"/>
    </row>
    <row r="639" spans="11:12" ht="15.75" customHeight="1" x14ac:dyDescent="0.2">
      <c r="K639" s="70"/>
      <c r="L639" s="30"/>
    </row>
    <row r="640" spans="11:12" ht="15.75" customHeight="1" x14ac:dyDescent="0.2">
      <c r="K640" s="70"/>
      <c r="L640" s="30"/>
    </row>
    <row r="641" spans="11:12" ht="15.75" customHeight="1" x14ac:dyDescent="0.2">
      <c r="K641" s="70"/>
      <c r="L641" s="30"/>
    </row>
    <row r="642" spans="11:12" ht="15.75" customHeight="1" x14ac:dyDescent="0.2">
      <c r="K642" s="70"/>
      <c r="L642" s="30"/>
    </row>
    <row r="643" spans="11:12" ht="15.75" customHeight="1" x14ac:dyDescent="0.2">
      <c r="K643" s="70"/>
      <c r="L643" s="30"/>
    </row>
    <row r="644" spans="11:12" ht="15.75" customHeight="1" x14ac:dyDescent="0.2">
      <c r="K644" s="70"/>
      <c r="L644" s="30"/>
    </row>
    <row r="645" spans="11:12" ht="15.75" customHeight="1" x14ac:dyDescent="0.2">
      <c r="K645" s="70"/>
      <c r="L645" s="30"/>
    </row>
    <row r="646" spans="11:12" ht="15.75" customHeight="1" x14ac:dyDescent="0.2">
      <c r="K646" s="70"/>
      <c r="L646" s="30"/>
    </row>
    <row r="647" spans="11:12" ht="15.75" customHeight="1" x14ac:dyDescent="0.2">
      <c r="K647" s="70"/>
      <c r="L647" s="30"/>
    </row>
    <row r="648" spans="11:12" ht="15.75" customHeight="1" x14ac:dyDescent="0.2">
      <c r="K648" s="70"/>
      <c r="L648" s="30"/>
    </row>
    <row r="649" spans="11:12" ht="15.75" customHeight="1" x14ac:dyDescent="0.2">
      <c r="K649" s="70"/>
      <c r="L649" s="30"/>
    </row>
    <row r="650" spans="11:12" ht="15.75" customHeight="1" x14ac:dyDescent="0.2">
      <c r="K650" s="70"/>
      <c r="L650" s="30"/>
    </row>
    <row r="651" spans="11:12" ht="15.75" customHeight="1" x14ac:dyDescent="0.2">
      <c r="K651" s="70"/>
      <c r="L651" s="30"/>
    </row>
    <row r="652" spans="11:12" ht="15.75" customHeight="1" x14ac:dyDescent="0.2">
      <c r="K652" s="70"/>
      <c r="L652" s="30"/>
    </row>
    <row r="653" spans="11:12" ht="15.75" customHeight="1" x14ac:dyDescent="0.2">
      <c r="K653" s="70"/>
      <c r="L653" s="30"/>
    </row>
    <row r="654" spans="11:12" ht="15.75" customHeight="1" x14ac:dyDescent="0.2">
      <c r="K654" s="70"/>
      <c r="L654" s="30"/>
    </row>
    <row r="655" spans="11:12" ht="15.75" customHeight="1" x14ac:dyDescent="0.2">
      <c r="K655" s="70"/>
      <c r="L655" s="30"/>
    </row>
    <row r="656" spans="11:12" ht="15.75" customHeight="1" x14ac:dyDescent="0.2">
      <c r="K656" s="70"/>
      <c r="L656" s="30"/>
    </row>
    <row r="657" spans="11:12" ht="15.75" customHeight="1" x14ac:dyDescent="0.2">
      <c r="K657" s="70"/>
      <c r="L657" s="30"/>
    </row>
    <row r="658" spans="11:12" ht="15.75" customHeight="1" x14ac:dyDescent="0.2">
      <c r="K658" s="70"/>
      <c r="L658" s="30"/>
    </row>
    <row r="659" spans="11:12" ht="15.75" customHeight="1" x14ac:dyDescent="0.2">
      <c r="K659" s="70"/>
      <c r="L659" s="30"/>
    </row>
    <row r="660" spans="11:12" ht="15.75" customHeight="1" x14ac:dyDescent="0.2">
      <c r="K660" s="70"/>
      <c r="L660" s="30"/>
    </row>
    <row r="661" spans="11:12" ht="15.75" customHeight="1" x14ac:dyDescent="0.2">
      <c r="K661" s="70"/>
      <c r="L661" s="30"/>
    </row>
    <row r="662" spans="11:12" ht="15.75" customHeight="1" x14ac:dyDescent="0.2">
      <c r="K662" s="70"/>
      <c r="L662" s="30"/>
    </row>
    <row r="663" spans="11:12" ht="15.75" customHeight="1" x14ac:dyDescent="0.2">
      <c r="K663" s="70"/>
      <c r="L663" s="30"/>
    </row>
    <row r="664" spans="11:12" ht="15.75" customHeight="1" x14ac:dyDescent="0.2">
      <c r="K664" s="70"/>
      <c r="L664" s="30"/>
    </row>
    <row r="665" spans="11:12" ht="15.75" customHeight="1" x14ac:dyDescent="0.2">
      <c r="K665" s="70"/>
      <c r="L665" s="30"/>
    </row>
    <row r="666" spans="11:12" ht="15.75" customHeight="1" x14ac:dyDescent="0.2">
      <c r="K666" s="70"/>
      <c r="L666" s="30"/>
    </row>
    <row r="667" spans="11:12" ht="15.75" customHeight="1" x14ac:dyDescent="0.2">
      <c r="K667" s="70"/>
      <c r="L667" s="30"/>
    </row>
    <row r="668" spans="11:12" ht="15.75" customHeight="1" x14ac:dyDescent="0.2">
      <c r="K668" s="70"/>
      <c r="L668" s="30"/>
    </row>
    <row r="669" spans="11:12" ht="15.75" customHeight="1" x14ac:dyDescent="0.2">
      <c r="K669" s="70"/>
      <c r="L669" s="30"/>
    </row>
    <row r="670" spans="11:12" ht="15.75" customHeight="1" x14ac:dyDescent="0.2">
      <c r="K670" s="70"/>
      <c r="L670" s="30"/>
    </row>
    <row r="671" spans="11:12" ht="15.75" customHeight="1" x14ac:dyDescent="0.2">
      <c r="K671" s="70"/>
      <c r="L671" s="30"/>
    </row>
    <row r="672" spans="11:12" ht="15.75" customHeight="1" x14ac:dyDescent="0.2">
      <c r="K672" s="70"/>
      <c r="L672" s="30"/>
    </row>
    <row r="673" spans="11:12" ht="15.75" customHeight="1" x14ac:dyDescent="0.2">
      <c r="K673" s="70"/>
      <c r="L673" s="30"/>
    </row>
    <row r="674" spans="11:12" ht="15.75" customHeight="1" x14ac:dyDescent="0.2">
      <c r="K674" s="70"/>
      <c r="L674" s="30"/>
    </row>
    <row r="675" spans="11:12" ht="15.75" customHeight="1" x14ac:dyDescent="0.2">
      <c r="K675" s="70"/>
      <c r="L675" s="30"/>
    </row>
    <row r="676" spans="11:12" ht="15.75" customHeight="1" x14ac:dyDescent="0.2">
      <c r="K676" s="70"/>
      <c r="L676" s="30"/>
    </row>
    <row r="677" spans="11:12" ht="15.75" customHeight="1" x14ac:dyDescent="0.2">
      <c r="K677" s="70"/>
      <c r="L677" s="30"/>
    </row>
    <row r="678" spans="11:12" ht="15.75" customHeight="1" x14ac:dyDescent="0.2">
      <c r="K678" s="70"/>
      <c r="L678" s="30"/>
    </row>
    <row r="679" spans="11:12" ht="15.75" customHeight="1" x14ac:dyDescent="0.2">
      <c r="K679" s="70"/>
      <c r="L679" s="30"/>
    </row>
    <row r="680" spans="11:12" ht="15.75" customHeight="1" x14ac:dyDescent="0.2">
      <c r="K680" s="70"/>
      <c r="L680" s="30"/>
    </row>
    <row r="681" spans="11:12" ht="15.75" customHeight="1" x14ac:dyDescent="0.2">
      <c r="K681" s="70"/>
      <c r="L681" s="30"/>
    </row>
    <row r="682" spans="11:12" ht="15.75" customHeight="1" x14ac:dyDescent="0.2">
      <c r="K682" s="70"/>
      <c r="L682" s="30"/>
    </row>
    <row r="683" spans="11:12" ht="15.75" customHeight="1" x14ac:dyDescent="0.2">
      <c r="K683" s="70"/>
      <c r="L683" s="30"/>
    </row>
    <row r="684" spans="11:12" ht="15.75" customHeight="1" x14ac:dyDescent="0.2">
      <c r="K684" s="70"/>
      <c r="L684" s="30"/>
    </row>
    <row r="685" spans="11:12" ht="15.75" customHeight="1" x14ac:dyDescent="0.2">
      <c r="K685" s="70"/>
      <c r="L685" s="30"/>
    </row>
    <row r="686" spans="11:12" ht="15.75" customHeight="1" x14ac:dyDescent="0.2">
      <c r="K686" s="70"/>
      <c r="L686" s="30"/>
    </row>
    <row r="687" spans="11:12" ht="15.75" customHeight="1" x14ac:dyDescent="0.2">
      <c r="K687" s="70"/>
      <c r="L687" s="30"/>
    </row>
    <row r="688" spans="11:12" ht="15.75" customHeight="1" x14ac:dyDescent="0.2">
      <c r="K688" s="70"/>
      <c r="L688" s="30"/>
    </row>
    <row r="689" spans="11:12" ht="15.75" customHeight="1" x14ac:dyDescent="0.2">
      <c r="K689" s="70"/>
      <c r="L689" s="30"/>
    </row>
    <row r="690" spans="11:12" ht="15.75" customHeight="1" x14ac:dyDescent="0.2">
      <c r="K690" s="70"/>
      <c r="L690" s="30"/>
    </row>
    <row r="691" spans="11:12" ht="15.75" customHeight="1" x14ac:dyDescent="0.2">
      <c r="K691" s="70"/>
      <c r="L691" s="30"/>
    </row>
    <row r="692" spans="11:12" ht="15.75" customHeight="1" x14ac:dyDescent="0.2">
      <c r="K692" s="70"/>
      <c r="L692" s="30"/>
    </row>
    <row r="693" spans="11:12" ht="15.75" customHeight="1" x14ac:dyDescent="0.2">
      <c r="K693" s="70"/>
      <c r="L693" s="30"/>
    </row>
    <row r="694" spans="11:12" ht="15.75" customHeight="1" x14ac:dyDescent="0.2">
      <c r="K694" s="70"/>
      <c r="L694" s="30"/>
    </row>
    <row r="695" spans="11:12" ht="15.75" customHeight="1" x14ac:dyDescent="0.2">
      <c r="K695" s="70"/>
      <c r="L695" s="30"/>
    </row>
    <row r="696" spans="11:12" ht="15.75" customHeight="1" x14ac:dyDescent="0.2">
      <c r="K696" s="70"/>
      <c r="L696" s="30"/>
    </row>
    <row r="697" spans="11:12" ht="15.75" customHeight="1" x14ac:dyDescent="0.2">
      <c r="K697" s="70"/>
      <c r="L697" s="30"/>
    </row>
    <row r="698" spans="11:12" ht="15.75" customHeight="1" x14ac:dyDescent="0.2">
      <c r="K698" s="70"/>
      <c r="L698" s="30"/>
    </row>
    <row r="699" spans="11:12" ht="15.75" customHeight="1" x14ac:dyDescent="0.2">
      <c r="K699" s="70"/>
      <c r="L699" s="30"/>
    </row>
    <row r="700" spans="11:12" ht="15.75" customHeight="1" x14ac:dyDescent="0.2">
      <c r="K700" s="70"/>
      <c r="L700" s="30"/>
    </row>
    <row r="701" spans="11:12" ht="15.75" customHeight="1" x14ac:dyDescent="0.2">
      <c r="K701" s="70"/>
      <c r="L701" s="30"/>
    </row>
    <row r="702" spans="11:12" ht="15.75" customHeight="1" x14ac:dyDescent="0.2">
      <c r="K702" s="70"/>
      <c r="L702" s="30"/>
    </row>
    <row r="703" spans="11:12" ht="15.75" customHeight="1" x14ac:dyDescent="0.2">
      <c r="K703" s="70"/>
      <c r="L703" s="30"/>
    </row>
    <row r="704" spans="11:12" ht="15.75" customHeight="1" x14ac:dyDescent="0.2">
      <c r="K704" s="70"/>
      <c r="L704" s="30"/>
    </row>
    <row r="705" spans="11:12" ht="15.75" customHeight="1" x14ac:dyDescent="0.2">
      <c r="K705" s="70"/>
      <c r="L705" s="30"/>
    </row>
    <row r="706" spans="11:12" ht="15.75" customHeight="1" x14ac:dyDescent="0.2">
      <c r="K706" s="70"/>
      <c r="L706" s="30"/>
    </row>
    <row r="707" spans="11:12" ht="15.75" customHeight="1" x14ac:dyDescent="0.2">
      <c r="K707" s="70"/>
      <c r="L707" s="30"/>
    </row>
    <row r="708" spans="11:12" ht="15.75" customHeight="1" x14ac:dyDescent="0.2">
      <c r="K708" s="70"/>
      <c r="L708" s="30"/>
    </row>
    <row r="709" spans="11:12" ht="15.75" customHeight="1" x14ac:dyDescent="0.2">
      <c r="K709" s="70"/>
      <c r="L709" s="30"/>
    </row>
    <row r="710" spans="11:12" ht="15.75" customHeight="1" x14ac:dyDescent="0.2">
      <c r="K710" s="70"/>
      <c r="L710" s="30"/>
    </row>
    <row r="711" spans="11:12" ht="15.75" customHeight="1" x14ac:dyDescent="0.2">
      <c r="K711" s="70"/>
      <c r="L711" s="30"/>
    </row>
    <row r="712" spans="11:12" ht="15.75" customHeight="1" x14ac:dyDescent="0.2">
      <c r="K712" s="70"/>
      <c r="L712" s="30"/>
    </row>
    <row r="713" spans="11:12" ht="15.75" customHeight="1" x14ac:dyDescent="0.2">
      <c r="K713" s="70"/>
      <c r="L713" s="30"/>
    </row>
    <row r="714" spans="11:12" ht="15.75" customHeight="1" x14ac:dyDescent="0.2">
      <c r="K714" s="70"/>
      <c r="L714" s="30"/>
    </row>
    <row r="715" spans="11:12" ht="15.75" customHeight="1" x14ac:dyDescent="0.2">
      <c r="K715" s="70"/>
      <c r="L715" s="30"/>
    </row>
    <row r="716" spans="11:12" ht="15.75" customHeight="1" x14ac:dyDescent="0.2">
      <c r="K716" s="70"/>
      <c r="L716" s="30"/>
    </row>
    <row r="717" spans="11:12" ht="15.75" customHeight="1" x14ac:dyDescent="0.2">
      <c r="K717" s="70"/>
      <c r="L717" s="30"/>
    </row>
    <row r="718" spans="11:12" ht="15.75" customHeight="1" x14ac:dyDescent="0.2">
      <c r="K718" s="70"/>
      <c r="L718" s="30"/>
    </row>
    <row r="719" spans="11:12" ht="15.75" customHeight="1" x14ac:dyDescent="0.2">
      <c r="K719" s="70"/>
      <c r="L719" s="30"/>
    </row>
    <row r="720" spans="11:12" ht="15.75" customHeight="1" x14ac:dyDescent="0.2">
      <c r="K720" s="70"/>
      <c r="L720" s="30"/>
    </row>
    <row r="721" spans="11:12" ht="15.75" customHeight="1" x14ac:dyDescent="0.2">
      <c r="K721" s="70"/>
      <c r="L721" s="30"/>
    </row>
    <row r="722" spans="11:12" ht="15.75" customHeight="1" x14ac:dyDescent="0.2">
      <c r="K722" s="70"/>
      <c r="L722" s="30"/>
    </row>
    <row r="723" spans="11:12" ht="15.75" customHeight="1" x14ac:dyDescent="0.2">
      <c r="K723" s="70"/>
      <c r="L723" s="30"/>
    </row>
    <row r="724" spans="11:12" ht="15.75" customHeight="1" x14ac:dyDescent="0.2">
      <c r="K724" s="70"/>
      <c r="L724" s="30"/>
    </row>
    <row r="725" spans="11:12" ht="15.75" customHeight="1" x14ac:dyDescent="0.2">
      <c r="K725" s="70"/>
      <c r="L725" s="30"/>
    </row>
    <row r="726" spans="11:12" ht="15.75" customHeight="1" x14ac:dyDescent="0.2">
      <c r="K726" s="70"/>
      <c r="L726" s="30"/>
    </row>
    <row r="727" spans="11:12" ht="15.75" customHeight="1" x14ac:dyDescent="0.2">
      <c r="K727" s="70"/>
      <c r="L727" s="30"/>
    </row>
    <row r="728" spans="11:12" ht="15.75" customHeight="1" x14ac:dyDescent="0.2">
      <c r="K728" s="70"/>
      <c r="L728" s="30"/>
    </row>
    <row r="729" spans="11:12" ht="15.75" customHeight="1" x14ac:dyDescent="0.2">
      <c r="K729" s="70"/>
      <c r="L729" s="30"/>
    </row>
    <row r="730" spans="11:12" ht="15.75" customHeight="1" x14ac:dyDescent="0.2">
      <c r="K730" s="70"/>
      <c r="L730" s="30"/>
    </row>
    <row r="731" spans="11:12" ht="15.75" customHeight="1" x14ac:dyDescent="0.2">
      <c r="K731" s="70"/>
      <c r="L731" s="30"/>
    </row>
    <row r="732" spans="11:12" ht="15.75" customHeight="1" x14ac:dyDescent="0.2">
      <c r="K732" s="70"/>
      <c r="L732" s="30"/>
    </row>
    <row r="733" spans="11:12" ht="15.75" customHeight="1" x14ac:dyDescent="0.2">
      <c r="K733" s="70"/>
      <c r="L733" s="30"/>
    </row>
    <row r="734" spans="11:12" ht="15.75" customHeight="1" x14ac:dyDescent="0.2">
      <c r="K734" s="70"/>
      <c r="L734" s="30"/>
    </row>
    <row r="735" spans="11:12" ht="15.75" customHeight="1" x14ac:dyDescent="0.2">
      <c r="K735" s="70"/>
      <c r="L735" s="30"/>
    </row>
    <row r="736" spans="11:12" ht="15.75" customHeight="1" x14ac:dyDescent="0.2">
      <c r="K736" s="70"/>
      <c r="L736" s="30"/>
    </row>
    <row r="737" spans="11:12" ht="15.75" customHeight="1" x14ac:dyDescent="0.2">
      <c r="K737" s="70"/>
      <c r="L737" s="30"/>
    </row>
    <row r="738" spans="11:12" ht="15.75" customHeight="1" x14ac:dyDescent="0.2">
      <c r="K738" s="70"/>
      <c r="L738" s="30"/>
    </row>
    <row r="739" spans="11:12" ht="15.75" customHeight="1" x14ac:dyDescent="0.2">
      <c r="K739" s="70"/>
      <c r="L739" s="30"/>
    </row>
    <row r="740" spans="11:12" ht="15.75" customHeight="1" x14ac:dyDescent="0.2">
      <c r="K740" s="70"/>
      <c r="L740" s="30"/>
    </row>
    <row r="741" spans="11:12" ht="15.75" customHeight="1" x14ac:dyDescent="0.2">
      <c r="K741" s="70"/>
      <c r="L741" s="30"/>
    </row>
    <row r="742" spans="11:12" ht="15.75" customHeight="1" x14ac:dyDescent="0.2">
      <c r="K742" s="70"/>
      <c r="L742" s="30"/>
    </row>
    <row r="743" spans="11:12" ht="15.75" customHeight="1" x14ac:dyDescent="0.2">
      <c r="K743" s="70"/>
      <c r="L743" s="30"/>
    </row>
    <row r="744" spans="11:12" ht="15.75" customHeight="1" x14ac:dyDescent="0.2">
      <c r="K744" s="70"/>
      <c r="L744" s="30"/>
    </row>
    <row r="745" spans="11:12" ht="15.75" customHeight="1" x14ac:dyDescent="0.2">
      <c r="K745" s="70"/>
      <c r="L745" s="30"/>
    </row>
    <row r="746" spans="11:12" ht="15.75" customHeight="1" x14ac:dyDescent="0.2">
      <c r="K746" s="70"/>
      <c r="L746" s="30"/>
    </row>
    <row r="747" spans="11:12" ht="15.75" customHeight="1" x14ac:dyDescent="0.2">
      <c r="K747" s="70"/>
      <c r="L747" s="30"/>
    </row>
    <row r="748" spans="11:12" ht="15.75" customHeight="1" x14ac:dyDescent="0.2">
      <c r="K748" s="70"/>
      <c r="L748" s="30"/>
    </row>
    <row r="749" spans="11:12" ht="15.75" customHeight="1" x14ac:dyDescent="0.2">
      <c r="K749" s="70"/>
      <c r="L749" s="30"/>
    </row>
    <row r="750" spans="11:12" ht="15.75" customHeight="1" x14ac:dyDescent="0.2">
      <c r="K750" s="70"/>
      <c r="L750" s="30"/>
    </row>
    <row r="751" spans="11:12" ht="15.75" customHeight="1" x14ac:dyDescent="0.2">
      <c r="K751" s="70"/>
      <c r="L751" s="30"/>
    </row>
    <row r="752" spans="11:12" ht="15.75" customHeight="1" x14ac:dyDescent="0.2">
      <c r="K752" s="70"/>
      <c r="L752" s="30"/>
    </row>
    <row r="753" spans="11:12" ht="15.75" customHeight="1" x14ac:dyDescent="0.2">
      <c r="K753" s="70"/>
      <c r="L753" s="30"/>
    </row>
    <row r="754" spans="11:12" ht="15.75" customHeight="1" x14ac:dyDescent="0.2">
      <c r="K754" s="70"/>
      <c r="L754" s="30"/>
    </row>
    <row r="755" spans="11:12" ht="15.75" customHeight="1" x14ac:dyDescent="0.2">
      <c r="K755" s="70"/>
      <c r="L755" s="30"/>
    </row>
    <row r="756" spans="11:12" ht="15.75" customHeight="1" x14ac:dyDescent="0.2">
      <c r="K756" s="70"/>
      <c r="L756" s="30"/>
    </row>
    <row r="757" spans="11:12" ht="15.75" customHeight="1" x14ac:dyDescent="0.2">
      <c r="K757" s="70"/>
      <c r="L757" s="30"/>
    </row>
    <row r="758" spans="11:12" ht="15.75" customHeight="1" x14ac:dyDescent="0.2">
      <c r="K758" s="70"/>
      <c r="L758" s="30"/>
    </row>
    <row r="759" spans="11:12" ht="15.75" customHeight="1" x14ac:dyDescent="0.2">
      <c r="K759" s="70"/>
      <c r="L759" s="30"/>
    </row>
    <row r="760" spans="11:12" ht="15.75" customHeight="1" x14ac:dyDescent="0.2">
      <c r="K760" s="70"/>
      <c r="L760" s="30"/>
    </row>
    <row r="761" spans="11:12" ht="15.75" customHeight="1" x14ac:dyDescent="0.2">
      <c r="K761" s="70"/>
      <c r="L761" s="30"/>
    </row>
    <row r="762" spans="11:12" ht="15.75" customHeight="1" x14ac:dyDescent="0.2">
      <c r="K762" s="70"/>
      <c r="L762" s="30"/>
    </row>
    <row r="763" spans="11:12" ht="15.75" customHeight="1" x14ac:dyDescent="0.2">
      <c r="K763" s="70"/>
      <c r="L763" s="30"/>
    </row>
    <row r="764" spans="11:12" ht="15.75" customHeight="1" x14ac:dyDescent="0.2">
      <c r="K764" s="70"/>
      <c r="L764" s="30"/>
    </row>
    <row r="765" spans="11:12" ht="15.75" customHeight="1" x14ac:dyDescent="0.2">
      <c r="K765" s="70"/>
      <c r="L765" s="30"/>
    </row>
    <row r="766" spans="11:12" ht="15.75" customHeight="1" x14ac:dyDescent="0.2">
      <c r="K766" s="70"/>
      <c r="L766" s="30"/>
    </row>
    <row r="767" spans="11:12" ht="15.75" customHeight="1" x14ac:dyDescent="0.2">
      <c r="K767" s="70"/>
      <c r="L767" s="30"/>
    </row>
    <row r="768" spans="11:12" ht="15.75" customHeight="1" x14ac:dyDescent="0.2">
      <c r="K768" s="70"/>
      <c r="L768" s="30"/>
    </row>
    <row r="769" spans="11:12" ht="15.75" customHeight="1" x14ac:dyDescent="0.2">
      <c r="K769" s="70"/>
      <c r="L769" s="30"/>
    </row>
    <row r="770" spans="11:12" ht="15.75" customHeight="1" x14ac:dyDescent="0.2">
      <c r="K770" s="70"/>
      <c r="L770" s="30"/>
    </row>
    <row r="771" spans="11:12" ht="15.75" customHeight="1" x14ac:dyDescent="0.2">
      <c r="K771" s="70"/>
      <c r="L771" s="30"/>
    </row>
    <row r="772" spans="11:12" ht="15.75" customHeight="1" x14ac:dyDescent="0.2">
      <c r="K772" s="70"/>
      <c r="L772" s="30"/>
    </row>
    <row r="773" spans="11:12" ht="15.75" customHeight="1" x14ac:dyDescent="0.2">
      <c r="K773" s="70"/>
      <c r="L773" s="30"/>
    </row>
    <row r="774" spans="11:12" ht="15.75" customHeight="1" x14ac:dyDescent="0.2">
      <c r="K774" s="70"/>
      <c r="L774" s="30"/>
    </row>
    <row r="775" spans="11:12" ht="15.75" customHeight="1" x14ac:dyDescent="0.2">
      <c r="K775" s="70"/>
      <c r="L775" s="30"/>
    </row>
    <row r="776" spans="11:12" ht="15.75" customHeight="1" x14ac:dyDescent="0.2">
      <c r="K776" s="70"/>
      <c r="L776" s="30"/>
    </row>
    <row r="777" spans="11:12" ht="15.75" customHeight="1" x14ac:dyDescent="0.2">
      <c r="K777" s="70"/>
      <c r="L777" s="30"/>
    </row>
    <row r="778" spans="11:12" ht="15.75" customHeight="1" x14ac:dyDescent="0.2">
      <c r="K778" s="70"/>
      <c r="L778" s="30"/>
    </row>
    <row r="779" spans="11:12" ht="15.75" customHeight="1" x14ac:dyDescent="0.2">
      <c r="K779" s="70"/>
      <c r="L779" s="30"/>
    </row>
    <row r="780" spans="11:12" ht="15.75" customHeight="1" x14ac:dyDescent="0.2">
      <c r="K780" s="70"/>
      <c r="L780" s="30"/>
    </row>
    <row r="781" spans="11:12" ht="15.75" customHeight="1" x14ac:dyDescent="0.2">
      <c r="K781" s="70"/>
      <c r="L781" s="30"/>
    </row>
    <row r="782" spans="11:12" ht="15.75" customHeight="1" x14ac:dyDescent="0.2">
      <c r="K782" s="70"/>
      <c r="L782" s="30"/>
    </row>
    <row r="783" spans="11:12" ht="15.75" customHeight="1" x14ac:dyDescent="0.2">
      <c r="K783" s="70"/>
      <c r="L783" s="30"/>
    </row>
    <row r="784" spans="11:12" ht="15.75" customHeight="1" x14ac:dyDescent="0.2">
      <c r="K784" s="70"/>
      <c r="L784" s="30"/>
    </row>
    <row r="785" spans="11:12" ht="15.75" customHeight="1" x14ac:dyDescent="0.2">
      <c r="K785" s="70"/>
      <c r="L785" s="30"/>
    </row>
    <row r="786" spans="11:12" ht="15.75" customHeight="1" x14ac:dyDescent="0.2">
      <c r="K786" s="70"/>
      <c r="L786" s="30"/>
    </row>
    <row r="787" spans="11:12" ht="15.75" customHeight="1" x14ac:dyDescent="0.2">
      <c r="K787" s="70"/>
      <c r="L787" s="30"/>
    </row>
    <row r="788" spans="11:12" ht="15.75" customHeight="1" x14ac:dyDescent="0.2">
      <c r="K788" s="70"/>
      <c r="L788" s="30"/>
    </row>
    <row r="789" spans="11:12" ht="15.75" customHeight="1" x14ac:dyDescent="0.2">
      <c r="K789" s="70"/>
      <c r="L789" s="30"/>
    </row>
    <row r="790" spans="11:12" ht="15.75" customHeight="1" x14ac:dyDescent="0.2">
      <c r="K790" s="70"/>
      <c r="L790" s="30"/>
    </row>
    <row r="791" spans="11:12" ht="15.75" customHeight="1" x14ac:dyDescent="0.2">
      <c r="K791" s="70"/>
      <c r="L791" s="30"/>
    </row>
    <row r="792" spans="11:12" ht="15.75" customHeight="1" x14ac:dyDescent="0.2">
      <c r="K792" s="70"/>
      <c r="L792" s="30"/>
    </row>
    <row r="793" spans="11:12" ht="15.75" customHeight="1" x14ac:dyDescent="0.2">
      <c r="K793" s="70"/>
      <c r="L793" s="30"/>
    </row>
    <row r="794" spans="11:12" ht="15.75" customHeight="1" x14ac:dyDescent="0.2">
      <c r="K794" s="70"/>
      <c r="L794" s="30"/>
    </row>
    <row r="795" spans="11:12" ht="15.75" customHeight="1" x14ac:dyDescent="0.2">
      <c r="K795" s="70"/>
      <c r="L795" s="30"/>
    </row>
    <row r="796" spans="11:12" ht="15.75" customHeight="1" x14ac:dyDescent="0.2">
      <c r="K796" s="70"/>
      <c r="L796" s="30"/>
    </row>
    <row r="797" spans="11:12" ht="15.75" customHeight="1" x14ac:dyDescent="0.2">
      <c r="K797" s="70"/>
      <c r="L797" s="30"/>
    </row>
    <row r="798" spans="11:12" ht="15.75" customHeight="1" x14ac:dyDescent="0.2">
      <c r="K798" s="70"/>
      <c r="L798" s="30"/>
    </row>
    <row r="799" spans="11:12" ht="15.75" customHeight="1" x14ac:dyDescent="0.2">
      <c r="K799" s="70"/>
      <c r="L799" s="30"/>
    </row>
    <row r="800" spans="11:12" ht="15.75" customHeight="1" x14ac:dyDescent="0.2">
      <c r="K800" s="70"/>
      <c r="L800" s="30"/>
    </row>
    <row r="801" spans="11:12" ht="15.75" customHeight="1" x14ac:dyDescent="0.2">
      <c r="K801" s="70"/>
      <c r="L801" s="30"/>
    </row>
    <row r="802" spans="11:12" ht="15.75" customHeight="1" x14ac:dyDescent="0.2">
      <c r="K802" s="70"/>
      <c r="L802" s="30"/>
    </row>
    <row r="803" spans="11:12" ht="15.75" customHeight="1" x14ac:dyDescent="0.2">
      <c r="K803" s="70"/>
      <c r="L803" s="30"/>
    </row>
    <row r="804" spans="11:12" ht="15.75" customHeight="1" x14ac:dyDescent="0.2">
      <c r="K804" s="70"/>
      <c r="L804" s="30"/>
    </row>
    <row r="805" spans="11:12" ht="15.75" customHeight="1" x14ac:dyDescent="0.2">
      <c r="K805" s="70"/>
      <c r="L805" s="30"/>
    </row>
    <row r="806" spans="11:12" ht="15.75" customHeight="1" x14ac:dyDescent="0.2">
      <c r="K806" s="70"/>
      <c r="L806" s="30"/>
    </row>
    <row r="807" spans="11:12" ht="15.75" customHeight="1" x14ac:dyDescent="0.2">
      <c r="K807" s="70"/>
      <c r="L807" s="30"/>
    </row>
    <row r="808" spans="11:12" ht="15.75" customHeight="1" x14ac:dyDescent="0.2">
      <c r="K808" s="70"/>
      <c r="L808" s="30"/>
    </row>
    <row r="809" spans="11:12" ht="15.75" customHeight="1" x14ac:dyDescent="0.2">
      <c r="K809" s="70"/>
      <c r="L809" s="30"/>
    </row>
    <row r="810" spans="11:12" ht="15.75" customHeight="1" x14ac:dyDescent="0.2">
      <c r="K810" s="70"/>
      <c r="L810" s="30"/>
    </row>
    <row r="811" spans="11:12" ht="15.75" customHeight="1" x14ac:dyDescent="0.2">
      <c r="K811" s="70"/>
      <c r="L811" s="30"/>
    </row>
    <row r="812" spans="11:12" ht="15.75" customHeight="1" x14ac:dyDescent="0.2">
      <c r="K812" s="70"/>
      <c r="L812" s="30"/>
    </row>
    <row r="813" spans="11:12" ht="15.75" customHeight="1" x14ac:dyDescent="0.2">
      <c r="K813" s="70"/>
      <c r="L813" s="30"/>
    </row>
    <row r="814" spans="11:12" ht="15.75" customHeight="1" x14ac:dyDescent="0.2">
      <c r="K814" s="70"/>
      <c r="L814" s="30"/>
    </row>
    <row r="815" spans="11:12" ht="15.75" customHeight="1" x14ac:dyDescent="0.2">
      <c r="K815" s="70"/>
      <c r="L815" s="30"/>
    </row>
    <row r="816" spans="11:12" ht="15.75" customHeight="1" x14ac:dyDescent="0.2">
      <c r="K816" s="70"/>
      <c r="L816" s="30"/>
    </row>
    <row r="817" spans="11:12" ht="15.75" customHeight="1" x14ac:dyDescent="0.2">
      <c r="K817" s="70"/>
      <c r="L817" s="30"/>
    </row>
    <row r="818" spans="11:12" ht="15.75" customHeight="1" x14ac:dyDescent="0.2">
      <c r="K818" s="70"/>
      <c r="L818" s="30"/>
    </row>
    <row r="819" spans="11:12" ht="15.75" customHeight="1" x14ac:dyDescent="0.2">
      <c r="K819" s="70"/>
      <c r="L819" s="30"/>
    </row>
    <row r="820" spans="11:12" ht="15.75" customHeight="1" x14ac:dyDescent="0.2">
      <c r="K820" s="70"/>
      <c r="L820" s="30"/>
    </row>
    <row r="821" spans="11:12" ht="15.75" customHeight="1" x14ac:dyDescent="0.2">
      <c r="K821" s="70"/>
      <c r="L821" s="30"/>
    </row>
    <row r="822" spans="11:12" ht="15.75" customHeight="1" x14ac:dyDescent="0.2">
      <c r="K822" s="70"/>
      <c r="L822" s="30"/>
    </row>
    <row r="823" spans="11:12" ht="15.75" customHeight="1" x14ac:dyDescent="0.2">
      <c r="K823" s="70"/>
      <c r="L823" s="30"/>
    </row>
    <row r="824" spans="11:12" ht="15.75" customHeight="1" x14ac:dyDescent="0.2">
      <c r="K824" s="70"/>
      <c r="L824" s="30"/>
    </row>
    <row r="825" spans="11:12" ht="15.75" customHeight="1" x14ac:dyDescent="0.2">
      <c r="K825" s="70"/>
      <c r="L825" s="30"/>
    </row>
    <row r="826" spans="11:12" ht="15.75" customHeight="1" x14ac:dyDescent="0.2">
      <c r="K826" s="70"/>
      <c r="L826" s="30"/>
    </row>
    <row r="827" spans="11:12" ht="15.75" customHeight="1" x14ac:dyDescent="0.2">
      <c r="K827" s="70"/>
      <c r="L827" s="30"/>
    </row>
    <row r="828" spans="11:12" ht="15.75" customHeight="1" x14ac:dyDescent="0.2">
      <c r="K828" s="70"/>
      <c r="L828" s="30"/>
    </row>
    <row r="829" spans="11:12" ht="15.75" customHeight="1" x14ac:dyDescent="0.2">
      <c r="K829" s="70"/>
      <c r="L829" s="30"/>
    </row>
    <row r="830" spans="11:12" ht="15.75" customHeight="1" x14ac:dyDescent="0.2">
      <c r="K830" s="70"/>
      <c r="L830" s="30"/>
    </row>
    <row r="831" spans="11:12" ht="15.75" customHeight="1" x14ac:dyDescent="0.2">
      <c r="K831" s="70"/>
      <c r="L831" s="30"/>
    </row>
    <row r="832" spans="11:12" ht="15.75" customHeight="1" x14ac:dyDescent="0.2">
      <c r="K832" s="70"/>
      <c r="L832" s="30"/>
    </row>
    <row r="833" spans="11:12" ht="15.75" customHeight="1" x14ac:dyDescent="0.2">
      <c r="K833" s="70"/>
      <c r="L833" s="30"/>
    </row>
    <row r="834" spans="11:12" ht="15.75" customHeight="1" x14ac:dyDescent="0.2">
      <c r="K834" s="70"/>
      <c r="L834" s="30"/>
    </row>
    <row r="835" spans="11:12" ht="15.75" customHeight="1" x14ac:dyDescent="0.2">
      <c r="K835" s="70"/>
      <c r="L835" s="30"/>
    </row>
    <row r="836" spans="11:12" ht="15.75" customHeight="1" x14ac:dyDescent="0.2">
      <c r="K836" s="70"/>
      <c r="L836" s="30"/>
    </row>
    <row r="837" spans="11:12" ht="15.75" customHeight="1" x14ac:dyDescent="0.2">
      <c r="K837" s="70"/>
      <c r="L837" s="30"/>
    </row>
    <row r="838" spans="11:12" ht="15.75" customHeight="1" x14ac:dyDescent="0.2">
      <c r="K838" s="70"/>
      <c r="L838" s="30"/>
    </row>
    <row r="839" spans="11:12" ht="15.75" customHeight="1" x14ac:dyDescent="0.2">
      <c r="K839" s="70"/>
      <c r="L839" s="30"/>
    </row>
    <row r="840" spans="11:12" ht="15.75" customHeight="1" x14ac:dyDescent="0.2">
      <c r="K840" s="70"/>
      <c r="L840" s="30"/>
    </row>
    <row r="841" spans="11:12" ht="15.75" customHeight="1" x14ac:dyDescent="0.2">
      <c r="K841" s="70"/>
      <c r="L841" s="30"/>
    </row>
    <row r="842" spans="11:12" ht="15.75" customHeight="1" x14ac:dyDescent="0.2">
      <c r="K842" s="70"/>
      <c r="L842" s="30"/>
    </row>
    <row r="843" spans="11:12" ht="15.75" customHeight="1" x14ac:dyDescent="0.2">
      <c r="K843" s="70"/>
      <c r="L843" s="30"/>
    </row>
    <row r="844" spans="11:12" ht="15.75" customHeight="1" x14ac:dyDescent="0.2">
      <c r="K844" s="70"/>
      <c r="L844" s="30"/>
    </row>
    <row r="845" spans="11:12" ht="15.75" customHeight="1" x14ac:dyDescent="0.2">
      <c r="K845" s="70"/>
      <c r="L845" s="30"/>
    </row>
    <row r="846" spans="11:12" ht="15.75" customHeight="1" x14ac:dyDescent="0.2">
      <c r="K846" s="70"/>
      <c r="L846" s="30"/>
    </row>
    <row r="847" spans="11:12" ht="15.75" customHeight="1" x14ac:dyDescent="0.2">
      <c r="K847" s="70"/>
      <c r="L847" s="30"/>
    </row>
    <row r="848" spans="11:12" ht="15.75" customHeight="1" x14ac:dyDescent="0.2">
      <c r="K848" s="70"/>
      <c r="L848" s="30"/>
    </row>
    <row r="849" spans="11:12" ht="15.75" customHeight="1" x14ac:dyDescent="0.2">
      <c r="K849" s="70"/>
      <c r="L849" s="30"/>
    </row>
    <row r="850" spans="11:12" ht="15.75" customHeight="1" x14ac:dyDescent="0.2">
      <c r="K850" s="70"/>
      <c r="L850" s="30"/>
    </row>
    <row r="851" spans="11:12" ht="15.75" customHeight="1" x14ac:dyDescent="0.2">
      <c r="K851" s="70"/>
      <c r="L851" s="30"/>
    </row>
    <row r="852" spans="11:12" ht="15.75" customHeight="1" x14ac:dyDescent="0.2">
      <c r="K852" s="70"/>
      <c r="L852" s="30"/>
    </row>
    <row r="853" spans="11:12" ht="15.75" customHeight="1" x14ac:dyDescent="0.2">
      <c r="K853" s="70"/>
      <c r="L853" s="30"/>
    </row>
    <row r="854" spans="11:12" ht="15.75" customHeight="1" x14ac:dyDescent="0.2">
      <c r="K854" s="70"/>
      <c r="L854" s="30"/>
    </row>
    <row r="855" spans="11:12" ht="15.75" customHeight="1" x14ac:dyDescent="0.2">
      <c r="K855" s="70"/>
      <c r="L855" s="30"/>
    </row>
    <row r="856" spans="11:12" ht="15.75" customHeight="1" x14ac:dyDescent="0.2">
      <c r="K856" s="70"/>
      <c r="L856" s="30"/>
    </row>
    <row r="857" spans="11:12" ht="15.75" customHeight="1" x14ac:dyDescent="0.2">
      <c r="K857" s="70"/>
      <c r="L857" s="30"/>
    </row>
    <row r="858" spans="11:12" ht="15.75" customHeight="1" x14ac:dyDescent="0.2">
      <c r="K858" s="70"/>
      <c r="L858" s="30"/>
    </row>
    <row r="859" spans="11:12" ht="15.75" customHeight="1" x14ac:dyDescent="0.2">
      <c r="K859" s="70"/>
      <c r="L859" s="30"/>
    </row>
    <row r="860" spans="11:12" ht="15.75" customHeight="1" x14ac:dyDescent="0.2">
      <c r="K860" s="70"/>
      <c r="L860" s="30"/>
    </row>
    <row r="861" spans="11:12" ht="15.75" customHeight="1" x14ac:dyDescent="0.2">
      <c r="K861" s="70"/>
      <c r="L861" s="30"/>
    </row>
    <row r="862" spans="11:12" ht="15.75" customHeight="1" x14ac:dyDescent="0.2">
      <c r="K862" s="70"/>
      <c r="L862" s="30"/>
    </row>
    <row r="863" spans="11:12" ht="15.75" customHeight="1" x14ac:dyDescent="0.2">
      <c r="K863" s="70"/>
      <c r="L863" s="30"/>
    </row>
    <row r="864" spans="11:12" ht="15.75" customHeight="1" x14ac:dyDescent="0.2">
      <c r="K864" s="70"/>
      <c r="L864" s="30"/>
    </row>
    <row r="865" spans="11:12" ht="15.75" customHeight="1" x14ac:dyDescent="0.2">
      <c r="K865" s="70"/>
      <c r="L865" s="30"/>
    </row>
    <row r="866" spans="11:12" ht="15.75" customHeight="1" x14ac:dyDescent="0.2">
      <c r="K866" s="70"/>
      <c r="L866" s="30"/>
    </row>
    <row r="867" spans="11:12" ht="15.75" customHeight="1" x14ac:dyDescent="0.2">
      <c r="K867" s="70"/>
      <c r="L867" s="30"/>
    </row>
    <row r="868" spans="11:12" ht="15.75" customHeight="1" x14ac:dyDescent="0.2">
      <c r="K868" s="70"/>
      <c r="L868" s="30"/>
    </row>
    <row r="869" spans="11:12" ht="15.75" customHeight="1" x14ac:dyDescent="0.2">
      <c r="K869" s="70"/>
      <c r="L869" s="30"/>
    </row>
    <row r="870" spans="11:12" ht="15.75" customHeight="1" x14ac:dyDescent="0.2">
      <c r="K870" s="70"/>
      <c r="L870" s="30"/>
    </row>
    <row r="871" spans="11:12" ht="15.75" customHeight="1" x14ac:dyDescent="0.2">
      <c r="K871" s="70"/>
      <c r="L871" s="30"/>
    </row>
    <row r="872" spans="11:12" ht="15.75" customHeight="1" x14ac:dyDescent="0.2">
      <c r="K872" s="70"/>
      <c r="L872" s="30"/>
    </row>
    <row r="873" spans="11:12" ht="15.75" customHeight="1" x14ac:dyDescent="0.2">
      <c r="K873" s="70"/>
      <c r="L873" s="30"/>
    </row>
    <row r="874" spans="11:12" ht="15.75" customHeight="1" x14ac:dyDescent="0.2">
      <c r="K874" s="70"/>
      <c r="L874" s="30"/>
    </row>
    <row r="875" spans="11:12" ht="15.75" customHeight="1" x14ac:dyDescent="0.2">
      <c r="K875" s="70"/>
      <c r="L875" s="30"/>
    </row>
    <row r="876" spans="11:12" ht="15.75" customHeight="1" x14ac:dyDescent="0.2">
      <c r="K876" s="70"/>
      <c r="L876" s="30"/>
    </row>
    <row r="877" spans="11:12" ht="15.75" customHeight="1" x14ac:dyDescent="0.2">
      <c r="K877" s="70"/>
      <c r="L877" s="30"/>
    </row>
    <row r="878" spans="11:12" ht="15.75" customHeight="1" x14ac:dyDescent="0.2">
      <c r="K878" s="70"/>
      <c r="L878" s="30"/>
    </row>
    <row r="879" spans="11:12" ht="15.75" customHeight="1" x14ac:dyDescent="0.2">
      <c r="K879" s="70"/>
      <c r="L879" s="30"/>
    </row>
    <row r="880" spans="11:12" ht="15.75" customHeight="1" x14ac:dyDescent="0.2">
      <c r="K880" s="70"/>
      <c r="L880" s="30"/>
    </row>
    <row r="881" spans="11:12" ht="15.75" customHeight="1" x14ac:dyDescent="0.2">
      <c r="K881" s="70"/>
      <c r="L881" s="30"/>
    </row>
    <row r="882" spans="11:12" ht="15.75" customHeight="1" x14ac:dyDescent="0.2">
      <c r="K882" s="70"/>
      <c r="L882" s="30"/>
    </row>
    <row r="883" spans="11:12" ht="15.75" customHeight="1" x14ac:dyDescent="0.2">
      <c r="K883" s="70"/>
      <c r="L883" s="30"/>
    </row>
    <row r="884" spans="11:12" ht="15.75" customHeight="1" x14ac:dyDescent="0.2">
      <c r="K884" s="70"/>
      <c r="L884" s="30"/>
    </row>
    <row r="885" spans="11:12" ht="15.75" customHeight="1" x14ac:dyDescent="0.2">
      <c r="K885" s="70"/>
      <c r="L885" s="30"/>
    </row>
    <row r="886" spans="11:12" ht="15.75" customHeight="1" x14ac:dyDescent="0.2">
      <c r="K886" s="70"/>
      <c r="L886" s="30"/>
    </row>
    <row r="887" spans="11:12" ht="15.75" customHeight="1" x14ac:dyDescent="0.2">
      <c r="K887" s="70"/>
      <c r="L887" s="30"/>
    </row>
    <row r="888" spans="11:12" ht="15.75" customHeight="1" x14ac:dyDescent="0.2">
      <c r="K888" s="70"/>
      <c r="L888" s="30"/>
    </row>
    <row r="889" spans="11:12" ht="15.75" customHeight="1" x14ac:dyDescent="0.2">
      <c r="K889" s="70"/>
      <c r="L889" s="30"/>
    </row>
    <row r="890" spans="11:12" ht="15.75" customHeight="1" x14ac:dyDescent="0.2">
      <c r="K890" s="70"/>
      <c r="L890" s="30"/>
    </row>
    <row r="891" spans="11:12" ht="15.75" customHeight="1" x14ac:dyDescent="0.2">
      <c r="K891" s="70"/>
      <c r="L891" s="30"/>
    </row>
    <row r="892" spans="11:12" ht="15.75" customHeight="1" x14ac:dyDescent="0.2">
      <c r="K892" s="70"/>
      <c r="L892" s="30"/>
    </row>
    <row r="893" spans="11:12" ht="15.75" customHeight="1" x14ac:dyDescent="0.2">
      <c r="K893" s="70"/>
      <c r="L893" s="30"/>
    </row>
    <row r="894" spans="11:12" ht="15.75" customHeight="1" x14ac:dyDescent="0.2">
      <c r="K894" s="70"/>
      <c r="L894" s="30"/>
    </row>
    <row r="895" spans="11:12" ht="15.75" customHeight="1" x14ac:dyDescent="0.2">
      <c r="K895" s="70"/>
      <c r="L895" s="30"/>
    </row>
    <row r="896" spans="11:12" ht="15.75" customHeight="1" x14ac:dyDescent="0.2">
      <c r="K896" s="70"/>
      <c r="L896" s="30"/>
    </row>
    <row r="897" spans="11:12" ht="15.75" customHeight="1" x14ac:dyDescent="0.2">
      <c r="K897" s="70"/>
      <c r="L897" s="30"/>
    </row>
    <row r="898" spans="11:12" ht="15.75" customHeight="1" x14ac:dyDescent="0.2">
      <c r="K898" s="70"/>
      <c r="L898" s="30"/>
    </row>
    <row r="899" spans="11:12" ht="15.75" customHeight="1" x14ac:dyDescent="0.2">
      <c r="K899" s="70"/>
      <c r="L899" s="30"/>
    </row>
    <row r="900" spans="11:12" ht="15.75" customHeight="1" x14ac:dyDescent="0.2">
      <c r="K900" s="70"/>
      <c r="L900" s="30"/>
    </row>
    <row r="901" spans="11:12" ht="15.75" customHeight="1" x14ac:dyDescent="0.2">
      <c r="K901" s="70"/>
      <c r="L901" s="30"/>
    </row>
    <row r="902" spans="11:12" ht="15.75" customHeight="1" x14ac:dyDescent="0.2">
      <c r="K902" s="70"/>
      <c r="L902" s="30"/>
    </row>
    <row r="903" spans="11:12" ht="15.75" customHeight="1" x14ac:dyDescent="0.2">
      <c r="K903" s="70"/>
      <c r="L903" s="30"/>
    </row>
    <row r="904" spans="11:12" ht="15.75" customHeight="1" x14ac:dyDescent="0.2">
      <c r="K904" s="70"/>
      <c r="L904" s="30"/>
    </row>
    <row r="905" spans="11:12" ht="15.75" customHeight="1" x14ac:dyDescent="0.2">
      <c r="K905" s="70"/>
      <c r="L905" s="30"/>
    </row>
    <row r="906" spans="11:12" ht="15.75" customHeight="1" x14ac:dyDescent="0.2">
      <c r="K906" s="70"/>
      <c r="L906" s="30"/>
    </row>
    <row r="907" spans="11:12" ht="15.75" customHeight="1" x14ac:dyDescent="0.2">
      <c r="K907" s="70"/>
      <c r="L907" s="30"/>
    </row>
    <row r="908" spans="11:12" ht="15.75" customHeight="1" x14ac:dyDescent="0.2">
      <c r="K908" s="70"/>
      <c r="L908" s="30"/>
    </row>
    <row r="909" spans="11:12" ht="15.75" customHeight="1" x14ac:dyDescent="0.2">
      <c r="K909" s="70"/>
      <c r="L909" s="30"/>
    </row>
    <row r="910" spans="11:12" ht="15.75" customHeight="1" x14ac:dyDescent="0.2">
      <c r="K910" s="70"/>
      <c r="L910" s="30"/>
    </row>
    <row r="911" spans="11:12" ht="15.75" customHeight="1" x14ac:dyDescent="0.2">
      <c r="K911" s="70"/>
      <c r="L911" s="30"/>
    </row>
    <row r="912" spans="11:12" ht="15.75" customHeight="1" x14ac:dyDescent="0.2">
      <c r="K912" s="70"/>
      <c r="L912" s="30"/>
    </row>
    <row r="913" spans="11:12" ht="15.75" customHeight="1" x14ac:dyDescent="0.2">
      <c r="K913" s="70"/>
      <c r="L913" s="30"/>
    </row>
    <row r="914" spans="11:12" ht="15.75" customHeight="1" x14ac:dyDescent="0.2">
      <c r="K914" s="70"/>
      <c r="L914" s="30"/>
    </row>
    <row r="915" spans="11:12" ht="15.75" customHeight="1" x14ac:dyDescent="0.2">
      <c r="K915" s="70"/>
      <c r="L915" s="30"/>
    </row>
    <row r="916" spans="11:12" ht="15.75" customHeight="1" x14ac:dyDescent="0.2">
      <c r="K916" s="70"/>
      <c r="L916" s="30"/>
    </row>
    <row r="917" spans="11:12" ht="15.75" customHeight="1" x14ac:dyDescent="0.2">
      <c r="K917" s="70"/>
      <c r="L917" s="30"/>
    </row>
    <row r="918" spans="11:12" ht="15.75" customHeight="1" x14ac:dyDescent="0.2">
      <c r="K918" s="70"/>
      <c r="L918" s="30"/>
    </row>
    <row r="919" spans="11:12" ht="15.75" customHeight="1" x14ac:dyDescent="0.2">
      <c r="K919" s="70"/>
      <c r="L919" s="30"/>
    </row>
    <row r="920" spans="11:12" ht="15.75" customHeight="1" x14ac:dyDescent="0.2">
      <c r="K920" s="70"/>
      <c r="L920" s="30"/>
    </row>
    <row r="921" spans="11:12" ht="15.75" customHeight="1" x14ac:dyDescent="0.2">
      <c r="K921" s="70"/>
      <c r="L921" s="30"/>
    </row>
    <row r="922" spans="11:12" ht="15.75" customHeight="1" x14ac:dyDescent="0.2">
      <c r="K922" s="70"/>
      <c r="L922" s="30"/>
    </row>
    <row r="923" spans="11:12" ht="15.75" customHeight="1" x14ac:dyDescent="0.2">
      <c r="K923" s="70"/>
      <c r="L923" s="30"/>
    </row>
    <row r="924" spans="11:12" ht="15.75" customHeight="1" x14ac:dyDescent="0.2">
      <c r="K924" s="70"/>
      <c r="L924" s="30"/>
    </row>
    <row r="925" spans="11:12" ht="15.75" customHeight="1" x14ac:dyDescent="0.2">
      <c r="K925" s="70"/>
      <c r="L925" s="30"/>
    </row>
    <row r="926" spans="11:12" ht="15.75" customHeight="1" x14ac:dyDescent="0.2">
      <c r="K926" s="70"/>
      <c r="L926" s="30"/>
    </row>
    <row r="927" spans="11:12" ht="15.75" customHeight="1" x14ac:dyDescent="0.2">
      <c r="K927" s="70"/>
      <c r="L927" s="30"/>
    </row>
    <row r="928" spans="11:12" ht="15.75" customHeight="1" x14ac:dyDescent="0.2">
      <c r="K928" s="70"/>
      <c r="L928" s="30"/>
    </row>
    <row r="929" spans="11:12" ht="15.75" customHeight="1" x14ac:dyDescent="0.2">
      <c r="K929" s="70"/>
      <c r="L929" s="30"/>
    </row>
    <row r="930" spans="11:12" ht="15.75" customHeight="1" x14ac:dyDescent="0.2">
      <c r="K930" s="70"/>
      <c r="L930" s="30"/>
    </row>
    <row r="931" spans="11:12" ht="15.75" customHeight="1" x14ac:dyDescent="0.2">
      <c r="K931" s="70"/>
      <c r="L931" s="30"/>
    </row>
    <row r="932" spans="11:12" ht="15.75" customHeight="1" x14ac:dyDescent="0.2">
      <c r="K932" s="70"/>
      <c r="L932" s="30"/>
    </row>
    <row r="933" spans="11:12" ht="15.75" customHeight="1" x14ac:dyDescent="0.2">
      <c r="K933" s="70"/>
      <c r="L933" s="30"/>
    </row>
    <row r="934" spans="11:12" ht="15.75" customHeight="1" x14ac:dyDescent="0.2">
      <c r="K934" s="70"/>
      <c r="L934" s="30"/>
    </row>
    <row r="935" spans="11:12" ht="15.75" customHeight="1" x14ac:dyDescent="0.2">
      <c r="K935" s="70"/>
      <c r="L935" s="30"/>
    </row>
    <row r="936" spans="11:12" ht="15.75" customHeight="1" x14ac:dyDescent="0.2">
      <c r="K936" s="70"/>
      <c r="L936" s="30"/>
    </row>
    <row r="937" spans="11:12" ht="15.75" customHeight="1" x14ac:dyDescent="0.2">
      <c r="K937" s="70"/>
      <c r="L937" s="30"/>
    </row>
    <row r="938" spans="11:12" ht="15.75" customHeight="1" x14ac:dyDescent="0.2">
      <c r="K938" s="70"/>
      <c r="L938" s="30"/>
    </row>
    <row r="939" spans="11:12" ht="15.75" customHeight="1" x14ac:dyDescent="0.2">
      <c r="K939" s="70"/>
      <c r="L939" s="30"/>
    </row>
    <row r="940" spans="11:12" ht="15.75" customHeight="1" x14ac:dyDescent="0.2">
      <c r="K940" s="70"/>
      <c r="L940" s="30"/>
    </row>
    <row r="941" spans="11:12" ht="15.75" customHeight="1" x14ac:dyDescent="0.2">
      <c r="K941" s="70"/>
      <c r="L941" s="30"/>
    </row>
    <row r="942" spans="11:12" ht="15.75" customHeight="1" x14ac:dyDescent="0.2">
      <c r="K942" s="70"/>
      <c r="L942" s="30"/>
    </row>
    <row r="943" spans="11:12" ht="15.75" customHeight="1" x14ac:dyDescent="0.2">
      <c r="K943" s="70"/>
      <c r="L943" s="30"/>
    </row>
    <row r="944" spans="11:12" ht="15.75" customHeight="1" x14ac:dyDescent="0.2">
      <c r="K944" s="70"/>
      <c r="L944" s="30"/>
    </row>
    <row r="945" spans="11:12" ht="15.75" customHeight="1" x14ac:dyDescent="0.2">
      <c r="K945" s="70"/>
      <c r="L945" s="30"/>
    </row>
    <row r="946" spans="11:12" ht="15.75" customHeight="1" x14ac:dyDescent="0.2">
      <c r="K946" s="70"/>
      <c r="L946" s="30"/>
    </row>
    <row r="947" spans="11:12" ht="15.75" customHeight="1" x14ac:dyDescent="0.2">
      <c r="K947" s="70"/>
      <c r="L947" s="30"/>
    </row>
    <row r="948" spans="11:12" ht="15.75" customHeight="1" x14ac:dyDescent="0.2">
      <c r="K948" s="70"/>
      <c r="L948" s="30"/>
    </row>
    <row r="949" spans="11:12" ht="15.75" customHeight="1" x14ac:dyDescent="0.2">
      <c r="K949" s="70"/>
      <c r="L949" s="30"/>
    </row>
    <row r="950" spans="11:12" ht="15.75" customHeight="1" x14ac:dyDescent="0.2">
      <c r="K950" s="70"/>
      <c r="L950" s="30"/>
    </row>
    <row r="951" spans="11:12" ht="15.75" customHeight="1" x14ac:dyDescent="0.2">
      <c r="K951" s="70"/>
      <c r="L951" s="30"/>
    </row>
    <row r="952" spans="11:12" ht="15.75" customHeight="1" x14ac:dyDescent="0.2">
      <c r="K952" s="70"/>
      <c r="L952" s="30"/>
    </row>
    <row r="953" spans="11:12" ht="15.75" customHeight="1" x14ac:dyDescent="0.2">
      <c r="K953" s="70"/>
      <c r="L953" s="30"/>
    </row>
    <row r="954" spans="11:12" ht="15.75" customHeight="1" x14ac:dyDescent="0.2">
      <c r="K954" s="70"/>
      <c r="L954" s="30"/>
    </row>
    <row r="955" spans="11:12" ht="15.75" customHeight="1" x14ac:dyDescent="0.2">
      <c r="K955" s="70"/>
      <c r="L955" s="30"/>
    </row>
    <row r="956" spans="11:12" ht="15.75" customHeight="1" x14ac:dyDescent="0.2">
      <c r="K956" s="70"/>
      <c r="L956" s="30"/>
    </row>
    <row r="957" spans="11:12" ht="15.75" customHeight="1" x14ac:dyDescent="0.2">
      <c r="K957" s="70"/>
      <c r="L957" s="30"/>
    </row>
    <row r="958" spans="11:12" ht="15.75" customHeight="1" x14ac:dyDescent="0.2">
      <c r="K958" s="70"/>
      <c r="L958" s="30"/>
    </row>
    <row r="959" spans="11:12" ht="15.75" customHeight="1" x14ac:dyDescent="0.2">
      <c r="K959" s="70"/>
      <c r="L959" s="30"/>
    </row>
    <row r="960" spans="11:12" ht="15.75" customHeight="1" x14ac:dyDescent="0.2">
      <c r="K960" s="70"/>
      <c r="L960" s="30"/>
    </row>
    <row r="961" spans="11:12" ht="15.75" customHeight="1" x14ac:dyDescent="0.2">
      <c r="K961" s="70"/>
      <c r="L961" s="30"/>
    </row>
    <row r="962" spans="11:12" ht="15.75" customHeight="1" x14ac:dyDescent="0.2">
      <c r="K962" s="70"/>
      <c r="L962" s="30"/>
    </row>
    <row r="963" spans="11:12" ht="15.75" customHeight="1" x14ac:dyDescent="0.2">
      <c r="K963" s="70"/>
      <c r="L963" s="30"/>
    </row>
    <row r="964" spans="11:12" ht="15.75" customHeight="1" x14ac:dyDescent="0.2">
      <c r="K964" s="70"/>
      <c r="L964" s="30"/>
    </row>
    <row r="965" spans="11:12" ht="15.75" customHeight="1" x14ac:dyDescent="0.2">
      <c r="K965" s="70"/>
      <c r="L965" s="30"/>
    </row>
    <row r="966" spans="11:12" ht="15.75" customHeight="1" x14ac:dyDescent="0.2">
      <c r="K966" s="70"/>
      <c r="L966" s="30"/>
    </row>
    <row r="967" spans="11:12" ht="15.75" customHeight="1" x14ac:dyDescent="0.2">
      <c r="K967" s="70"/>
      <c r="L967" s="30"/>
    </row>
    <row r="968" spans="11:12" ht="15.75" customHeight="1" x14ac:dyDescent="0.2">
      <c r="K968" s="70"/>
      <c r="L968" s="30"/>
    </row>
    <row r="969" spans="11:12" ht="15.75" customHeight="1" x14ac:dyDescent="0.2">
      <c r="K969" s="70"/>
      <c r="L969" s="30"/>
    </row>
    <row r="970" spans="11:12" ht="15.75" customHeight="1" x14ac:dyDescent="0.2">
      <c r="K970" s="70"/>
      <c r="L970" s="30"/>
    </row>
    <row r="971" spans="11:12" ht="15.75" customHeight="1" x14ac:dyDescent="0.2">
      <c r="K971" s="70"/>
      <c r="L971" s="30"/>
    </row>
    <row r="972" spans="11:12" ht="15.75" customHeight="1" x14ac:dyDescent="0.2">
      <c r="K972" s="70"/>
      <c r="L972" s="30"/>
    </row>
    <row r="973" spans="11:12" ht="15.75" customHeight="1" x14ac:dyDescent="0.2">
      <c r="K973" s="70"/>
      <c r="L973" s="30"/>
    </row>
    <row r="974" spans="11:12" ht="15.75" customHeight="1" x14ac:dyDescent="0.2">
      <c r="K974" s="70"/>
      <c r="L974" s="30"/>
    </row>
    <row r="975" spans="11:12" ht="15.75" customHeight="1" x14ac:dyDescent="0.2">
      <c r="K975" s="70"/>
      <c r="L975" s="30"/>
    </row>
    <row r="976" spans="11:12" ht="15.75" customHeight="1" x14ac:dyDescent="0.2">
      <c r="K976" s="70"/>
      <c r="L976" s="30"/>
    </row>
    <row r="977" spans="11:12" ht="15.75" customHeight="1" x14ac:dyDescent="0.2">
      <c r="K977" s="70"/>
      <c r="L977" s="30"/>
    </row>
    <row r="978" spans="11:12" ht="15.75" customHeight="1" x14ac:dyDescent="0.2">
      <c r="K978" s="70"/>
      <c r="L978" s="30"/>
    </row>
    <row r="979" spans="11:12" ht="15.75" customHeight="1" x14ac:dyDescent="0.2">
      <c r="K979" s="70"/>
      <c r="L979" s="30"/>
    </row>
    <row r="980" spans="11:12" ht="15.75" customHeight="1" x14ac:dyDescent="0.2">
      <c r="K980" s="70"/>
      <c r="L980" s="30"/>
    </row>
    <row r="981" spans="11:12" ht="15.75" customHeight="1" x14ac:dyDescent="0.2">
      <c r="K981" s="70"/>
      <c r="L981" s="30"/>
    </row>
    <row r="982" spans="11:12" ht="15.75" customHeight="1" x14ac:dyDescent="0.2">
      <c r="K982" s="70"/>
      <c r="L982" s="30"/>
    </row>
    <row r="983" spans="11:12" ht="15.75" customHeight="1" x14ac:dyDescent="0.2">
      <c r="K983" s="70"/>
      <c r="L983" s="30"/>
    </row>
    <row r="984" spans="11:12" ht="15.75" customHeight="1" x14ac:dyDescent="0.2">
      <c r="K984" s="70"/>
      <c r="L984" s="30"/>
    </row>
    <row r="985" spans="11:12" ht="15.75" customHeight="1" x14ac:dyDescent="0.2">
      <c r="K985" s="70"/>
      <c r="L985" s="30"/>
    </row>
    <row r="986" spans="11:12" ht="15.75" customHeight="1" x14ac:dyDescent="0.2">
      <c r="K986" s="70"/>
      <c r="L986" s="30"/>
    </row>
    <row r="987" spans="11:12" ht="15.75" customHeight="1" x14ac:dyDescent="0.2">
      <c r="K987" s="70"/>
      <c r="L987" s="30"/>
    </row>
    <row r="988" spans="11:12" ht="15.75" customHeight="1" x14ac:dyDescent="0.2">
      <c r="K988" s="70"/>
      <c r="L988" s="30"/>
    </row>
    <row r="989" spans="11:12" ht="15.75" customHeight="1" x14ac:dyDescent="0.2">
      <c r="K989" s="70"/>
      <c r="L989" s="30"/>
    </row>
    <row r="990" spans="11:12" ht="15.75" customHeight="1" x14ac:dyDescent="0.2">
      <c r="K990" s="70"/>
      <c r="L990" s="30"/>
    </row>
    <row r="991" spans="11:12" ht="15.75" customHeight="1" x14ac:dyDescent="0.2">
      <c r="K991" s="70"/>
      <c r="L991" s="30"/>
    </row>
    <row r="992" spans="11:12" ht="15.75" customHeight="1" x14ac:dyDescent="0.2">
      <c r="K992" s="70"/>
      <c r="L992" s="30"/>
    </row>
    <row r="993" spans="11:12" ht="15.75" customHeight="1" x14ac:dyDescent="0.2">
      <c r="K993" s="70"/>
      <c r="L993" s="30"/>
    </row>
    <row r="994" spans="11:12" ht="15.75" customHeight="1" x14ac:dyDescent="0.2">
      <c r="K994" s="70"/>
      <c r="L994" s="30"/>
    </row>
    <row r="995" spans="11:12" ht="15.75" customHeight="1" x14ac:dyDescent="0.2">
      <c r="K995" s="70"/>
      <c r="L995" s="30"/>
    </row>
    <row r="996" spans="11:12" ht="15.75" customHeight="1" x14ac:dyDescent="0.2">
      <c r="K996" s="70"/>
      <c r="L996" s="30"/>
    </row>
    <row r="997" spans="11:12" ht="15.75" customHeight="1" x14ac:dyDescent="0.2">
      <c r="K997" s="70"/>
      <c r="L997" s="30"/>
    </row>
    <row r="998" spans="11:12" ht="15.75" customHeight="1" x14ac:dyDescent="0.2">
      <c r="K998" s="70"/>
      <c r="L998" s="30"/>
    </row>
  </sheetData>
  <sortState ref="B13:N42">
    <sortCondition descending="1" ref="J13:J42"/>
  </sortState>
  <mergeCells count="10">
    <mergeCell ref="A9:K9"/>
    <mergeCell ref="A10:K10"/>
    <mergeCell ref="A11:K11"/>
    <mergeCell ref="A1:P1"/>
    <mergeCell ref="A3:P3"/>
    <mergeCell ref="A4:P4"/>
    <mergeCell ref="A5:P5"/>
    <mergeCell ref="A6:P6"/>
    <mergeCell ref="A7:L7"/>
    <mergeCell ref="A8:P8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>
      <selection activeCell="D12" sqref="D12"/>
    </sheetView>
  </sheetViews>
  <sheetFormatPr defaultColWidth="14.5" defaultRowHeight="15" customHeight="1" x14ac:dyDescent="0.2"/>
  <cols>
    <col min="1" max="1" width="4.5" customWidth="1"/>
    <col min="2" max="2" width="10.1640625" customWidth="1"/>
    <col min="3" max="3" width="17.83203125" customWidth="1"/>
    <col min="4" max="4" width="46.33203125" customWidth="1"/>
    <col min="5" max="5" width="46.5" customWidth="1"/>
    <col min="6" max="6" width="7.5" customWidth="1"/>
    <col min="7" max="9" width="4.5" bestFit="1" customWidth="1"/>
    <col min="10" max="10" width="10.33203125" customWidth="1"/>
    <col min="11" max="11" width="20.6640625" customWidth="1"/>
    <col min="12" max="12" width="19.33203125" customWidth="1"/>
    <col min="13" max="13" width="28" customWidth="1"/>
    <col min="14" max="15" width="8.6640625" customWidth="1"/>
  </cols>
  <sheetData>
    <row r="1" spans="1:15" ht="15" customHeight="1" x14ac:dyDescent="0.2">
      <c r="A1" s="110" t="s">
        <v>799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2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71"/>
      <c r="L2" s="41"/>
      <c r="M2" s="40"/>
      <c r="N2" s="40"/>
      <c r="O2" s="40"/>
    </row>
    <row r="3" spans="1:15" ht="12" customHeight="1" x14ac:dyDescent="0.2">
      <c r="A3" s="103" t="s">
        <v>800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ht="12" customHeight="1" x14ac:dyDescent="0.2">
      <c r="A4" s="103" t="s">
        <v>801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5" ht="12" customHeight="1" x14ac:dyDescent="0.25">
      <c r="A5" s="111" t="s">
        <v>802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</row>
    <row r="6" spans="1:15" ht="15" customHeight="1" x14ac:dyDescent="0.2">
      <c r="A6" s="112" t="s">
        <v>932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1:15" ht="15" customHeight="1" x14ac:dyDescent="0.2">
      <c r="A7" s="112" t="s">
        <v>933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72"/>
      <c r="M7" s="63"/>
      <c r="N7" s="63"/>
      <c r="O7" s="63"/>
    </row>
    <row r="8" spans="1:15" ht="14.25" customHeight="1" x14ac:dyDescent="0.2">
      <c r="A8" s="10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spans="1:15" ht="14.25" customHeight="1" x14ac:dyDescent="0.2">
      <c r="A9" s="95"/>
      <c r="B9" s="96"/>
      <c r="C9" s="96"/>
      <c r="D9" s="96"/>
      <c r="E9" s="96"/>
      <c r="F9" s="96"/>
      <c r="G9" s="96"/>
      <c r="I9" s="29"/>
      <c r="K9" s="29"/>
      <c r="L9" s="30"/>
    </row>
    <row r="10" spans="1:15" ht="12" customHeight="1" x14ac:dyDescent="0.2">
      <c r="A10" s="97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5" ht="12" customHeight="1" x14ac:dyDescent="0.2">
      <c r="A11" s="7"/>
      <c r="B11" s="7"/>
      <c r="C11" s="8"/>
      <c r="D11" s="7"/>
      <c r="E11" s="7"/>
      <c r="F11" s="7"/>
      <c r="G11" s="7"/>
      <c r="H11" s="7"/>
      <c r="I11" s="7"/>
      <c r="J11" s="7"/>
      <c r="K11" s="7"/>
      <c r="L11" s="9"/>
      <c r="M11" s="7"/>
    </row>
    <row r="12" spans="1:15" ht="58.5" x14ac:dyDescent="0.2">
      <c r="A12" s="31" t="s">
        <v>2</v>
      </c>
      <c r="B12" s="31" t="s">
        <v>3</v>
      </c>
      <c r="C12" s="31" t="s">
        <v>4</v>
      </c>
      <c r="D12" s="31" t="s">
        <v>5</v>
      </c>
      <c r="E12" s="31" t="s">
        <v>6</v>
      </c>
      <c r="F12" s="31" t="s">
        <v>7</v>
      </c>
      <c r="G12" s="32" t="s">
        <v>8</v>
      </c>
      <c r="H12" s="32" t="s">
        <v>9</v>
      </c>
      <c r="I12" s="32" t="s">
        <v>10</v>
      </c>
      <c r="J12" s="31" t="s">
        <v>19</v>
      </c>
      <c r="K12" s="73" t="s">
        <v>20</v>
      </c>
      <c r="L12" s="33" t="s">
        <v>21</v>
      </c>
      <c r="M12" s="31" t="s">
        <v>22</v>
      </c>
    </row>
    <row r="13" spans="1:15" ht="24" customHeight="1" x14ac:dyDescent="0.2">
      <c r="A13" s="14">
        <v>1</v>
      </c>
      <c r="B13" s="24" t="s">
        <v>863</v>
      </c>
      <c r="C13" s="14" t="s">
        <v>415</v>
      </c>
      <c r="D13" s="14" t="s">
        <v>615</v>
      </c>
      <c r="E13" s="24" t="s">
        <v>701</v>
      </c>
      <c r="F13" s="24" t="s">
        <v>851</v>
      </c>
      <c r="G13" s="24">
        <v>14</v>
      </c>
      <c r="H13" s="24">
        <v>30</v>
      </c>
      <c r="I13" s="24">
        <v>45</v>
      </c>
      <c r="J13" s="34">
        <f t="shared" ref="J13:J44" si="0">SUM(G13:I13)</f>
        <v>89</v>
      </c>
      <c r="K13" s="34">
        <v>100</v>
      </c>
      <c r="L13" s="57">
        <f t="shared" ref="L13:L44" si="1">J13*100/K13</f>
        <v>89</v>
      </c>
      <c r="M13" s="86" t="s">
        <v>85</v>
      </c>
    </row>
    <row r="14" spans="1:15" ht="24" customHeight="1" x14ac:dyDescent="0.2">
      <c r="A14" s="14">
        <v>2</v>
      </c>
      <c r="B14" s="24" t="s">
        <v>826</v>
      </c>
      <c r="C14" s="14" t="s">
        <v>415</v>
      </c>
      <c r="D14" s="14" t="s">
        <v>615</v>
      </c>
      <c r="E14" s="24" t="s">
        <v>416</v>
      </c>
      <c r="F14" s="24" t="s">
        <v>819</v>
      </c>
      <c r="G14" s="24">
        <v>13</v>
      </c>
      <c r="H14" s="24">
        <v>27</v>
      </c>
      <c r="I14" s="24">
        <v>48</v>
      </c>
      <c r="J14" s="34">
        <f t="shared" si="0"/>
        <v>88</v>
      </c>
      <c r="K14" s="34">
        <v>100</v>
      </c>
      <c r="L14" s="57">
        <f t="shared" si="1"/>
        <v>88</v>
      </c>
      <c r="M14" s="86" t="s">
        <v>85</v>
      </c>
    </row>
    <row r="15" spans="1:15" ht="24" customHeight="1" x14ac:dyDescent="0.2">
      <c r="A15" s="14">
        <v>3</v>
      </c>
      <c r="B15" s="24" t="s">
        <v>857</v>
      </c>
      <c r="C15" s="14" t="s">
        <v>415</v>
      </c>
      <c r="D15" s="14" t="s">
        <v>615</v>
      </c>
      <c r="E15" s="24" t="s">
        <v>701</v>
      </c>
      <c r="F15" s="24" t="s">
        <v>851</v>
      </c>
      <c r="G15" s="24">
        <v>13</v>
      </c>
      <c r="H15" s="24">
        <v>35</v>
      </c>
      <c r="I15" s="24">
        <v>40</v>
      </c>
      <c r="J15" s="34">
        <f t="shared" si="0"/>
        <v>88</v>
      </c>
      <c r="K15" s="34">
        <v>100</v>
      </c>
      <c r="L15" s="57">
        <f t="shared" si="1"/>
        <v>88</v>
      </c>
      <c r="M15" s="86" t="s">
        <v>85</v>
      </c>
    </row>
    <row r="16" spans="1:15" ht="24" customHeight="1" x14ac:dyDescent="0.2">
      <c r="A16" s="14">
        <v>4</v>
      </c>
      <c r="B16" s="24" t="s">
        <v>850</v>
      </c>
      <c r="C16" s="14" t="s">
        <v>415</v>
      </c>
      <c r="D16" s="14" t="s">
        <v>615</v>
      </c>
      <c r="E16" s="24" t="s">
        <v>701</v>
      </c>
      <c r="F16" s="24" t="s">
        <v>851</v>
      </c>
      <c r="G16" s="24">
        <v>15</v>
      </c>
      <c r="H16" s="24">
        <v>35</v>
      </c>
      <c r="I16" s="24">
        <v>35</v>
      </c>
      <c r="J16" s="34">
        <f t="shared" si="0"/>
        <v>85</v>
      </c>
      <c r="K16" s="34">
        <v>100</v>
      </c>
      <c r="L16" s="57">
        <f t="shared" si="1"/>
        <v>85</v>
      </c>
      <c r="M16" s="86" t="s">
        <v>85</v>
      </c>
    </row>
    <row r="17" spans="1:13" ht="24" customHeight="1" x14ac:dyDescent="0.2">
      <c r="A17" s="14">
        <v>5</v>
      </c>
      <c r="B17" s="24" t="s">
        <v>856</v>
      </c>
      <c r="C17" s="14" t="s">
        <v>415</v>
      </c>
      <c r="D17" s="14" t="s">
        <v>615</v>
      </c>
      <c r="E17" s="24" t="s">
        <v>701</v>
      </c>
      <c r="F17" s="24" t="s">
        <v>851</v>
      </c>
      <c r="G17" s="24">
        <v>14</v>
      </c>
      <c r="H17" s="24">
        <v>25</v>
      </c>
      <c r="I17" s="24">
        <v>45</v>
      </c>
      <c r="J17" s="34">
        <f t="shared" si="0"/>
        <v>84</v>
      </c>
      <c r="K17" s="34">
        <v>100</v>
      </c>
      <c r="L17" s="57">
        <f t="shared" si="1"/>
        <v>84</v>
      </c>
      <c r="M17" s="86" t="s">
        <v>920</v>
      </c>
    </row>
    <row r="18" spans="1:13" ht="24" customHeight="1" x14ac:dyDescent="0.2">
      <c r="A18" s="14">
        <v>6</v>
      </c>
      <c r="B18" s="24" t="s">
        <v>812</v>
      </c>
      <c r="C18" s="14" t="s">
        <v>415</v>
      </c>
      <c r="D18" s="14" t="s">
        <v>615</v>
      </c>
      <c r="E18" s="24" t="s">
        <v>416</v>
      </c>
      <c r="F18" s="24" t="s">
        <v>804</v>
      </c>
      <c r="G18" s="24">
        <v>12</v>
      </c>
      <c r="H18" s="24">
        <v>36</v>
      </c>
      <c r="I18" s="24">
        <v>35</v>
      </c>
      <c r="J18" s="34">
        <f t="shared" si="0"/>
        <v>83</v>
      </c>
      <c r="K18" s="34">
        <v>100</v>
      </c>
      <c r="L18" s="57">
        <f t="shared" si="1"/>
        <v>83</v>
      </c>
      <c r="M18" s="86" t="s">
        <v>920</v>
      </c>
    </row>
    <row r="19" spans="1:13" ht="24" customHeight="1" x14ac:dyDescent="0.2">
      <c r="A19" s="14">
        <v>7</v>
      </c>
      <c r="B19" s="24" t="s">
        <v>830</v>
      </c>
      <c r="C19" s="14" t="s">
        <v>415</v>
      </c>
      <c r="D19" s="14" t="s">
        <v>615</v>
      </c>
      <c r="E19" s="24" t="s">
        <v>416</v>
      </c>
      <c r="F19" s="24" t="s">
        <v>819</v>
      </c>
      <c r="G19" s="24">
        <v>10</v>
      </c>
      <c r="H19" s="24">
        <v>33</v>
      </c>
      <c r="I19" s="24">
        <v>40</v>
      </c>
      <c r="J19" s="34">
        <f t="shared" si="0"/>
        <v>83</v>
      </c>
      <c r="K19" s="34">
        <v>100</v>
      </c>
      <c r="L19" s="57">
        <f t="shared" si="1"/>
        <v>83</v>
      </c>
      <c r="M19" s="86" t="s">
        <v>920</v>
      </c>
    </row>
    <row r="20" spans="1:13" ht="24" customHeight="1" x14ac:dyDescent="0.2">
      <c r="A20" s="14">
        <v>8</v>
      </c>
      <c r="B20" s="24" t="s">
        <v>822</v>
      </c>
      <c r="C20" s="14" t="s">
        <v>415</v>
      </c>
      <c r="D20" s="14" t="s">
        <v>615</v>
      </c>
      <c r="E20" s="24" t="s">
        <v>416</v>
      </c>
      <c r="F20" s="24" t="s">
        <v>819</v>
      </c>
      <c r="G20" s="24">
        <v>12</v>
      </c>
      <c r="H20" s="24">
        <v>27</v>
      </c>
      <c r="I20" s="24">
        <v>43</v>
      </c>
      <c r="J20" s="34">
        <f t="shared" si="0"/>
        <v>82</v>
      </c>
      <c r="K20" s="34">
        <v>100</v>
      </c>
      <c r="L20" s="57">
        <f t="shared" si="1"/>
        <v>82</v>
      </c>
      <c r="M20" s="86" t="s">
        <v>920</v>
      </c>
    </row>
    <row r="21" spans="1:13" ht="24" customHeight="1" x14ac:dyDescent="0.2">
      <c r="A21" s="14">
        <v>9</v>
      </c>
      <c r="B21" s="24" t="s">
        <v>810</v>
      </c>
      <c r="C21" s="14" t="s">
        <v>415</v>
      </c>
      <c r="D21" s="14" t="s">
        <v>615</v>
      </c>
      <c r="E21" s="24" t="s">
        <v>416</v>
      </c>
      <c r="F21" s="24" t="s">
        <v>804</v>
      </c>
      <c r="G21" s="24">
        <v>11</v>
      </c>
      <c r="H21" s="24">
        <v>30</v>
      </c>
      <c r="I21" s="24">
        <v>40</v>
      </c>
      <c r="J21" s="34">
        <f t="shared" si="0"/>
        <v>81</v>
      </c>
      <c r="K21" s="34">
        <v>100</v>
      </c>
      <c r="L21" s="57">
        <f t="shared" si="1"/>
        <v>81</v>
      </c>
      <c r="M21" s="86" t="s">
        <v>920</v>
      </c>
    </row>
    <row r="22" spans="1:13" ht="24" customHeight="1" x14ac:dyDescent="0.2">
      <c r="A22" s="14">
        <v>10</v>
      </c>
      <c r="B22" s="24" t="s">
        <v>803</v>
      </c>
      <c r="C22" s="14" t="s">
        <v>415</v>
      </c>
      <c r="D22" s="14" t="s">
        <v>615</v>
      </c>
      <c r="E22" s="24" t="s">
        <v>416</v>
      </c>
      <c r="F22" s="24" t="s">
        <v>804</v>
      </c>
      <c r="G22" s="24">
        <v>13</v>
      </c>
      <c r="H22" s="24">
        <v>26</v>
      </c>
      <c r="I22" s="24">
        <v>41</v>
      </c>
      <c r="J22" s="34">
        <f t="shared" si="0"/>
        <v>80</v>
      </c>
      <c r="K22" s="34">
        <v>100</v>
      </c>
      <c r="L22" s="57">
        <f t="shared" si="1"/>
        <v>80</v>
      </c>
      <c r="M22" s="86" t="s">
        <v>920</v>
      </c>
    </row>
    <row r="23" spans="1:13" ht="24" customHeight="1" x14ac:dyDescent="0.2">
      <c r="A23" s="14">
        <v>11</v>
      </c>
      <c r="B23" s="24" t="s">
        <v>805</v>
      </c>
      <c r="C23" s="14" t="s">
        <v>415</v>
      </c>
      <c r="D23" s="14" t="s">
        <v>615</v>
      </c>
      <c r="E23" s="24" t="s">
        <v>416</v>
      </c>
      <c r="F23" s="24" t="s">
        <v>804</v>
      </c>
      <c r="G23" s="24">
        <v>12</v>
      </c>
      <c r="H23" s="24">
        <v>34</v>
      </c>
      <c r="I23" s="24">
        <v>34</v>
      </c>
      <c r="J23" s="34">
        <f t="shared" si="0"/>
        <v>80</v>
      </c>
      <c r="K23" s="34">
        <v>100</v>
      </c>
      <c r="L23" s="57">
        <f t="shared" si="1"/>
        <v>80</v>
      </c>
      <c r="M23" s="86" t="s">
        <v>920</v>
      </c>
    </row>
    <row r="24" spans="1:13" ht="24" customHeight="1" x14ac:dyDescent="0.2">
      <c r="A24" s="14">
        <v>12</v>
      </c>
      <c r="B24" s="24" t="s">
        <v>807</v>
      </c>
      <c r="C24" s="14" t="s">
        <v>415</v>
      </c>
      <c r="D24" s="14" t="s">
        <v>615</v>
      </c>
      <c r="E24" s="24" t="s">
        <v>416</v>
      </c>
      <c r="F24" s="24" t="s">
        <v>804</v>
      </c>
      <c r="G24" s="24">
        <v>12</v>
      </c>
      <c r="H24" s="24">
        <v>28</v>
      </c>
      <c r="I24" s="24">
        <v>40</v>
      </c>
      <c r="J24" s="34">
        <f t="shared" si="0"/>
        <v>80</v>
      </c>
      <c r="K24" s="34">
        <v>100</v>
      </c>
      <c r="L24" s="57">
        <f t="shared" si="1"/>
        <v>80</v>
      </c>
      <c r="M24" s="86" t="s">
        <v>920</v>
      </c>
    </row>
    <row r="25" spans="1:13" ht="24" customHeight="1" x14ac:dyDescent="0.2">
      <c r="A25" s="14">
        <v>13</v>
      </c>
      <c r="B25" s="24" t="s">
        <v>859</v>
      </c>
      <c r="C25" s="14" t="s">
        <v>415</v>
      </c>
      <c r="D25" s="14" t="s">
        <v>615</v>
      </c>
      <c r="E25" s="24" t="s">
        <v>701</v>
      </c>
      <c r="F25" s="24" t="s">
        <v>851</v>
      </c>
      <c r="G25" s="24">
        <v>10</v>
      </c>
      <c r="H25" s="24">
        <v>40</v>
      </c>
      <c r="I25" s="24">
        <v>30</v>
      </c>
      <c r="J25" s="34">
        <f t="shared" si="0"/>
        <v>80</v>
      </c>
      <c r="K25" s="34">
        <v>100</v>
      </c>
      <c r="L25" s="57">
        <f t="shared" si="1"/>
        <v>80</v>
      </c>
      <c r="M25" s="86" t="s">
        <v>920</v>
      </c>
    </row>
    <row r="26" spans="1:13" ht="24" customHeight="1" x14ac:dyDescent="0.2">
      <c r="A26" s="14">
        <v>14</v>
      </c>
      <c r="B26" s="24" t="s">
        <v>809</v>
      </c>
      <c r="C26" s="14" t="s">
        <v>415</v>
      </c>
      <c r="D26" s="14" t="s">
        <v>615</v>
      </c>
      <c r="E26" s="24" t="s">
        <v>416</v>
      </c>
      <c r="F26" s="24" t="s">
        <v>804</v>
      </c>
      <c r="G26" s="24">
        <v>12</v>
      </c>
      <c r="H26" s="24">
        <v>26</v>
      </c>
      <c r="I26" s="24">
        <v>39</v>
      </c>
      <c r="J26" s="34">
        <f t="shared" si="0"/>
        <v>77</v>
      </c>
      <c r="K26" s="34">
        <v>100</v>
      </c>
      <c r="L26" s="57">
        <f t="shared" si="1"/>
        <v>77</v>
      </c>
      <c r="M26" s="86" t="s">
        <v>920</v>
      </c>
    </row>
    <row r="27" spans="1:13" ht="24" customHeight="1" x14ac:dyDescent="0.2">
      <c r="A27" s="14">
        <v>15</v>
      </c>
      <c r="B27" s="24" t="s">
        <v>865</v>
      </c>
      <c r="C27" s="14" t="s">
        <v>415</v>
      </c>
      <c r="D27" s="14" t="s">
        <v>615</v>
      </c>
      <c r="E27" s="24" t="s">
        <v>701</v>
      </c>
      <c r="F27" s="24" t="s">
        <v>853</v>
      </c>
      <c r="G27" s="24">
        <v>12</v>
      </c>
      <c r="H27" s="24">
        <v>20</v>
      </c>
      <c r="I27" s="24">
        <v>45</v>
      </c>
      <c r="J27" s="34">
        <f t="shared" si="0"/>
        <v>77</v>
      </c>
      <c r="K27" s="34">
        <v>100</v>
      </c>
      <c r="L27" s="57">
        <f t="shared" si="1"/>
        <v>77</v>
      </c>
      <c r="M27" s="86" t="s">
        <v>920</v>
      </c>
    </row>
    <row r="28" spans="1:13" ht="24" customHeight="1" x14ac:dyDescent="0.2">
      <c r="A28" s="14">
        <v>16</v>
      </c>
      <c r="B28" s="24" t="s">
        <v>873</v>
      </c>
      <c r="C28" s="14" t="s">
        <v>415</v>
      </c>
      <c r="D28" s="14" t="s">
        <v>615</v>
      </c>
      <c r="E28" s="24" t="s">
        <v>701</v>
      </c>
      <c r="F28" s="24" t="s">
        <v>704</v>
      </c>
      <c r="G28" s="24">
        <v>10</v>
      </c>
      <c r="H28" s="24">
        <v>30</v>
      </c>
      <c r="I28" s="24">
        <v>35</v>
      </c>
      <c r="J28" s="34">
        <f t="shared" si="0"/>
        <v>75</v>
      </c>
      <c r="K28" s="34">
        <v>100</v>
      </c>
      <c r="L28" s="57">
        <f t="shared" si="1"/>
        <v>75</v>
      </c>
      <c r="M28" s="86" t="s">
        <v>920</v>
      </c>
    </row>
    <row r="29" spans="1:13" ht="24" customHeight="1" x14ac:dyDescent="0.2">
      <c r="A29" s="14">
        <v>17</v>
      </c>
      <c r="B29" s="24" t="s">
        <v>821</v>
      </c>
      <c r="C29" s="14" t="s">
        <v>415</v>
      </c>
      <c r="D29" s="14" t="s">
        <v>615</v>
      </c>
      <c r="E29" s="24" t="s">
        <v>416</v>
      </c>
      <c r="F29" s="24" t="s">
        <v>819</v>
      </c>
      <c r="G29" s="24">
        <v>10</v>
      </c>
      <c r="H29" s="24">
        <v>26</v>
      </c>
      <c r="I29" s="24">
        <v>37</v>
      </c>
      <c r="J29" s="34">
        <f t="shared" si="0"/>
        <v>73</v>
      </c>
      <c r="K29" s="34">
        <v>100</v>
      </c>
      <c r="L29" s="57">
        <f t="shared" si="1"/>
        <v>73</v>
      </c>
      <c r="M29" s="86" t="s">
        <v>920</v>
      </c>
    </row>
    <row r="30" spans="1:13" ht="24" customHeight="1" x14ac:dyDescent="0.2">
      <c r="A30" s="14">
        <v>18</v>
      </c>
      <c r="B30" s="24" t="s">
        <v>818</v>
      </c>
      <c r="C30" s="14" t="s">
        <v>415</v>
      </c>
      <c r="D30" s="14" t="s">
        <v>615</v>
      </c>
      <c r="E30" s="24" t="s">
        <v>416</v>
      </c>
      <c r="F30" s="24" t="s">
        <v>819</v>
      </c>
      <c r="G30" s="24">
        <v>11</v>
      </c>
      <c r="H30" s="24">
        <v>20</v>
      </c>
      <c r="I30" s="24">
        <v>41</v>
      </c>
      <c r="J30" s="34">
        <f t="shared" si="0"/>
        <v>72</v>
      </c>
      <c r="K30" s="34">
        <v>100</v>
      </c>
      <c r="L30" s="57">
        <f t="shared" si="1"/>
        <v>72</v>
      </c>
      <c r="M30" s="86" t="s">
        <v>920</v>
      </c>
    </row>
    <row r="31" spans="1:13" ht="24" customHeight="1" x14ac:dyDescent="0.2">
      <c r="A31" s="14">
        <v>19</v>
      </c>
      <c r="B31" s="24" t="s">
        <v>824</v>
      </c>
      <c r="C31" s="14" t="s">
        <v>415</v>
      </c>
      <c r="D31" s="14" t="s">
        <v>615</v>
      </c>
      <c r="E31" s="24" t="s">
        <v>416</v>
      </c>
      <c r="F31" s="24" t="s">
        <v>819</v>
      </c>
      <c r="G31" s="24">
        <v>11</v>
      </c>
      <c r="H31" s="24">
        <v>24</v>
      </c>
      <c r="I31" s="24">
        <v>36</v>
      </c>
      <c r="J31" s="34">
        <f t="shared" si="0"/>
        <v>71</v>
      </c>
      <c r="K31" s="34">
        <v>100</v>
      </c>
      <c r="L31" s="57">
        <f t="shared" si="1"/>
        <v>71</v>
      </c>
      <c r="M31" s="86" t="s">
        <v>920</v>
      </c>
    </row>
    <row r="32" spans="1:13" ht="24" customHeight="1" x14ac:dyDescent="0.2">
      <c r="A32" s="14">
        <v>20</v>
      </c>
      <c r="B32" s="24" t="s">
        <v>852</v>
      </c>
      <c r="C32" s="14" t="s">
        <v>415</v>
      </c>
      <c r="D32" s="14" t="s">
        <v>615</v>
      </c>
      <c r="E32" s="24" t="s">
        <v>701</v>
      </c>
      <c r="F32" s="24" t="s">
        <v>853</v>
      </c>
      <c r="G32" s="24">
        <v>11</v>
      </c>
      <c r="H32" s="24">
        <v>30</v>
      </c>
      <c r="I32" s="24">
        <v>30</v>
      </c>
      <c r="J32" s="34">
        <f t="shared" si="0"/>
        <v>71</v>
      </c>
      <c r="K32" s="34">
        <v>100</v>
      </c>
      <c r="L32" s="57">
        <f t="shared" si="1"/>
        <v>71</v>
      </c>
      <c r="M32" s="86" t="s">
        <v>920</v>
      </c>
    </row>
    <row r="33" spans="1:13" ht="24" customHeight="1" x14ac:dyDescent="0.2">
      <c r="A33" s="14">
        <v>21</v>
      </c>
      <c r="B33" s="24" t="s">
        <v>855</v>
      </c>
      <c r="C33" s="14" t="s">
        <v>415</v>
      </c>
      <c r="D33" s="14" t="s">
        <v>615</v>
      </c>
      <c r="E33" s="24" t="s">
        <v>701</v>
      </c>
      <c r="F33" s="24" t="s">
        <v>853</v>
      </c>
      <c r="G33" s="24">
        <v>11</v>
      </c>
      <c r="H33" s="24">
        <v>25</v>
      </c>
      <c r="I33" s="24">
        <v>35</v>
      </c>
      <c r="J33" s="34">
        <f t="shared" si="0"/>
        <v>71</v>
      </c>
      <c r="K33" s="34">
        <v>100</v>
      </c>
      <c r="L33" s="57">
        <f t="shared" si="1"/>
        <v>71</v>
      </c>
      <c r="M33" s="86" t="s">
        <v>920</v>
      </c>
    </row>
    <row r="34" spans="1:13" ht="24" customHeight="1" x14ac:dyDescent="0.2">
      <c r="A34" s="14">
        <v>22</v>
      </c>
      <c r="B34" s="24" t="s">
        <v>816</v>
      </c>
      <c r="C34" s="14" t="s">
        <v>415</v>
      </c>
      <c r="D34" s="14" t="s">
        <v>615</v>
      </c>
      <c r="E34" s="24" t="s">
        <v>416</v>
      </c>
      <c r="F34" s="24" t="s">
        <v>804</v>
      </c>
      <c r="G34" s="24">
        <v>11</v>
      </c>
      <c r="H34" s="24">
        <v>18</v>
      </c>
      <c r="I34" s="24">
        <v>36</v>
      </c>
      <c r="J34" s="34">
        <f t="shared" si="0"/>
        <v>65</v>
      </c>
      <c r="K34" s="34">
        <v>100</v>
      </c>
      <c r="L34" s="57">
        <f t="shared" si="1"/>
        <v>65</v>
      </c>
      <c r="M34" s="86" t="s">
        <v>920</v>
      </c>
    </row>
    <row r="35" spans="1:13" ht="24" customHeight="1" x14ac:dyDescent="0.2">
      <c r="A35" s="14">
        <v>23</v>
      </c>
      <c r="B35" s="24" t="s">
        <v>831</v>
      </c>
      <c r="C35" s="14" t="s">
        <v>415</v>
      </c>
      <c r="D35" s="14" t="s">
        <v>615</v>
      </c>
      <c r="E35" s="24" t="s">
        <v>416</v>
      </c>
      <c r="F35" s="24" t="s">
        <v>819</v>
      </c>
      <c r="G35" s="24">
        <v>11</v>
      </c>
      <c r="H35" s="24">
        <v>16</v>
      </c>
      <c r="I35" s="24">
        <v>37</v>
      </c>
      <c r="J35" s="34">
        <f t="shared" si="0"/>
        <v>64</v>
      </c>
      <c r="K35" s="34">
        <v>100</v>
      </c>
      <c r="L35" s="57">
        <f t="shared" si="1"/>
        <v>64</v>
      </c>
      <c r="M35" s="86" t="s">
        <v>920</v>
      </c>
    </row>
    <row r="36" spans="1:13" ht="24" customHeight="1" x14ac:dyDescent="0.2">
      <c r="A36" s="14">
        <v>24</v>
      </c>
      <c r="B36" s="24" t="s">
        <v>866</v>
      </c>
      <c r="C36" s="14" t="s">
        <v>415</v>
      </c>
      <c r="D36" s="14" t="s">
        <v>615</v>
      </c>
      <c r="E36" s="24" t="s">
        <v>701</v>
      </c>
      <c r="F36" s="24" t="s">
        <v>853</v>
      </c>
      <c r="G36" s="24">
        <v>14</v>
      </c>
      <c r="H36" s="24">
        <v>15</v>
      </c>
      <c r="I36" s="24">
        <v>35</v>
      </c>
      <c r="J36" s="34">
        <f t="shared" si="0"/>
        <v>64</v>
      </c>
      <c r="K36" s="34">
        <v>100</v>
      </c>
      <c r="L36" s="57">
        <f t="shared" si="1"/>
        <v>64</v>
      </c>
      <c r="M36" s="86" t="s">
        <v>920</v>
      </c>
    </row>
    <row r="37" spans="1:13" ht="24" customHeight="1" x14ac:dyDescent="0.2">
      <c r="A37" s="24">
        <v>25</v>
      </c>
      <c r="B37" s="24" t="s">
        <v>814</v>
      </c>
      <c r="C37" s="14" t="s">
        <v>415</v>
      </c>
      <c r="D37" s="14" t="s">
        <v>615</v>
      </c>
      <c r="E37" s="24" t="s">
        <v>416</v>
      </c>
      <c r="F37" s="24" t="s">
        <v>804</v>
      </c>
      <c r="G37" s="24">
        <v>12</v>
      </c>
      <c r="H37" s="24">
        <v>19</v>
      </c>
      <c r="I37" s="24">
        <v>32</v>
      </c>
      <c r="J37" s="34">
        <f t="shared" si="0"/>
        <v>63</v>
      </c>
      <c r="K37" s="34">
        <v>100</v>
      </c>
      <c r="L37" s="57">
        <f t="shared" si="1"/>
        <v>63</v>
      </c>
      <c r="M37" s="86" t="s">
        <v>920</v>
      </c>
    </row>
    <row r="38" spans="1:13" ht="24" customHeight="1" x14ac:dyDescent="0.2">
      <c r="A38" s="14">
        <v>26</v>
      </c>
      <c r="B38" s="24" t="s">
        <v>861</v>
      </c>
      <c r="C38" s="14" t="s">
        <v>415</v>
      </c>
      <c r="D38" s="14" t="s">
        <v>615</v>
      </c>
      <c r="E38" s="24" t="s">
        <v>701</v>
      </c>
      <c r="F38" s="24" t="s">
        <v>853</v>
      </c>
      <c r="G38" s="24">
        <v>13</v>
      </c>
      <c r="H38" s="24">
        <v>15</v>
      </c>
      <c r="I38" s="24">
        <v>35</v>
      </c>
      <c r="J38" s="34">
        <f t="shared" si="0"/>
        <v>63</v>
      </c>
      <c r="K38" s="34">
        <v>100</v>
      </c>
      <c r="L38" s="57">
        <f t="shared" si="1"/>
        <v>63</v>
      </c>
      <c r="M38" s="86" t="s">
        <v>920</v>
      </c>
    </row>
    <row r="39" spans="1:13" ht="24" customHeight="1" x14ac:dyDescent="0.2">
      <c r="A39" s="14">
        <v>27</v>
      </c>
      <c r="B39" s="24" t="s">
        <v>849</v>
      </c>
      <c r="C39" s="14" t="s">
        <v>415</v>
      </c>
      <c r="D39" s="14" t="s">
        <v>615</v>
      </c>
      <c r="E39" s="24" t="s">
        <v>701</v>
      </c>
      <c r="F39" s="24" t="s">
        <v>819</v>
      </c>
      <c r="G39" s="24">
        <v>12</v>
      </c>
      <c r="H39" s="24">
        <v>20</v>
      </c>
      <c r="I39" s="24">
        <v>30</v>
      </c>
      <c r="J39" s="34">
        <f t="shared" si="0"/>
        <v>62</v>
      </c>
      <c r="K39" s="34">
        <v>100</v>
      </c>
      <c r="L39" s="57">
        <f t="shared" si="1"/>
        <v>62</v>
      </c>
      <c r="M39" s="86" t="s">
        <v>920</v>
      </c>
    </row>
    <row r="40" spans="1:13" ht="24" customHeight="1" x14ac:dyDescent="0.2">
      <c r="A40" s="14">
        <v>28</v>
      </c>
      <c r="B40" s="24" t="s">
        <v>829</v>
      </c>
      <c r="C40" s="14" t="s">
        <v>415</v>
      </c>
      <c r="D40" s="14" t="s">
        <v>615</v>
      </c>
      <c r="E40" s="24" t="s">
        <v>416</v>
      </c>
      <c r="F40" s="24" t="s">
        <v>819</v>
      </c>
      <c r="G40" s="24">
        <v>10</v>
      </c>
      <c r="H40" s="24">
        <v>14</v>
      </c>
      <c r="I40" s="24">
        <v>37</v>
      </c>
      <c r="J40" s="34">
        <f t="shared" si="0"/>
        <v>61</v>
      </c>
      <c r="K40" s="34">
        <v>100</v>
      </c>
      <c r="L40" s="57">
        <f t="shared" si="1"/>
        <v>61</v>
      </c>
      <c r="M40" s="86" t="s">
        <v>920</v>
      </c>
    </row>
    <row r="41" spans="1:13" ht="24" customHeight="1" x14ac:dyDescent="0.2">
      <c r="A41" s="14">
        <v>29</v>
      </c>
      <c r="B41" s="24" t="s">
        <v>808</v>
      </c>
      <c r="C41" s="14" t="s">
        <v>415</v>
      </c>
      <c r="D41" s="14" t="s">
        <v>615</v>
      </c>
      <c r="E41" s="24" t="s">
        <v>416</v>
      </c>
      <c r="F41" s="24" t="s">
        <v>804</v>
      </c>
      <c r="G41" s="24">
        <v>11</v>
      </c>
      <c r="H41" s="24">
        <v>15</v>
      </c>
      <c r="I41" s="24">
        <v>33</v>
      </c>
      <c r="J41" s="34">
        <f t="shared" si="0"/>
        <v>59</v>
      </c>
      <c r="K41" s="34">
        <v>100</v>
      </c>
      <c r="L41" s="57">
        <f t="shared" si="1"/>
        <v>59</v>
      </c>
      <c r="M41" s="86" t="s">
        <v>920</v>
      </c>
    </row>
    <row r="42" spans="1:13" ht="24" customHeight="1" x14ac:dyDescent="0.2">
      <c r="A42" s="14">
        <v>30</v>
      </c>
      <c r="B42" s="24" t="s">
        <v>854</v>
      </c>
      <c r="C42" s="14" t="s">
        <v>415</v>
      </c>
      <c r="D42" s="14" t="s">
        <v>615</v>
      </c>
      <c r="E42" s="24" t="s">
        <v>701</v>
      </c>
      <c r="F42" s="24" t="s">
        <v>853</v>
      </c>
      <c r="G42" s="24">
        <v>8</v>
      </c>
      <c r="H42" s="24">
        <v>25</v>
      </c>
      <c r="I42" s="24">
        <v>25</v>
      </c>
      <c r="J42" s="34">
        <f t="shared" si="0"/>
        <v>58</v>
      </c>
      <c r="K42" s="34">
        <v>100</v>
      </c>
      <c r="L42" s="57">
        <f t="shared" si="1"/>
        <v>58</v>
      </c>
      <c r="M42" s="86" t="s">
        <v>920</v>
      </c>
    </row>
    <row r="43" spans="1:13" ht="24" customHeight="1" x14ac:dyDescent="0.2">
      <c r="A43" s="14">
        <v>31</v>
      </c>
      <c r="B43" s="24" t="s">
        <v>858</v>
      </c>
      <c r="C43" s="14" t="s">
        <v>415</v>
      </c>
      <c r="D43" s="14" t="s">
        <v>615</v>
      </c>
      <c r="E43" s="24" t="s">
        <v>701</v>
      </c>
      <c r="F43" s="24" t="s">
        <v>853</v>
      </c>
      <c r="G43" s="24">
        <v>13</v>
      </c>
      <c r="H43" s="24">
        <v>10</v>
      </c>
      <c r="I43" s="24">
        <v>35</v>
      </c>
      <c r="J43" s="34">
        <f t="shared" si="0"/>
        <v>58</v>
      </c>
      <c r="K43" s="34">
        <v>100</v>
      </c>
      <c r="L43" s="57">
        <f t="shared" si="1"/>
        <v>58</v>
      </c>
      <c r="M43" s="86" t="s">
        <v>920</v>
      </c>
    </row>
    <row r="44" spans="1:13" ht="24" customHeight="1" x14ac:dyDescent="0.2">
      <c r="A44" s="14">
        <v>32</v>
      </c>
      <c r="B44" s="26" t="s">
        <v>886</v>
      </c>
      <c r="C44" s="14" t="s">
        <v>415</v>
      </c>
      <c r="D44" s="14" t="s">
        <v>615</v>
      </c>
      <c r="E44" s="26" t="s">
        <v>518</v>
      </c>
      <c r="F44" s="26" t="s">
        <v>840</v>
      </c>
      <c r="G44" s="26">
        <v>2</v>
      </c>
      <c r="H44" s="26">
        <v>32</v>
      </c>
      <c r="I44" s="76">
        <v>24</v>
      </c>
      <c r="J44" s="34">
        <f t="shared" si="0"/>
        <v>58</v>
      </c>
      <c r="K44" s="34">
        <v>100</v>
      </c>
      <c r="L44" s="57">
        <f t="shared" si="1"/>
        <v>58</v>
      </c>
      <c r="M44" s="86" t="s">
        <v>920</v>
      </c>
    </row>
    <row r="45" spans="1:13" ht="24" customHeight="1" x14ac:dyDescent="0.2">
      <c r="A45" s="14">
        <v>33</v>
      </c>
      <c r="B45" s="24" t="s">
        <v>811</v>
      </c>
      <c r="C45" s="14" t="s">
        <v>415</v>
      </c>
      <c r="D45" s="14" t="s">
        <v>615</v>
      </c>
      <c r="E45" s="24" t="s">
        <v>416</v>
      </c>
      <c r="F45" s="24" t="s">
        <v>804</v>
      </c>
      <c r="G45" s="24">
        <v>9</v>
      </c>
      <c r="H45" s="24">
        <v>29</v>
      </c>
      <c r="I45" s="24">
        <v>19</v>
      </c>
      <c r="J45" s="34">
        <f t="shared" ref="J45:J76" si="2">SUM(G45:I45)</f>
        <v>57</v>
      </c>
      <c r="K45" s="34">
        <v>100</v>
      </c>
      <c r="L45" s="57">
        <f t="shared" ref="L45:L76" si="3">J45*100/K45</f>
        <v>57</v>
      </c>
      <c r="M45" s="86" t="s">
        <v>920</v>
      </c>
    </row>
    <row r="46" spans="1:13" ht="24" customHeight="1" x14ac:dyDescent="0.2">
      <c r="A46" s="14">
        <v>34</v>
      </c>
      <c r="B46" s="24" t="s">
        <v>825</v>
      </c>
      <c r="C46" s="14" t="s">
        <v>415</v>
      </c>
      <c r="D46" s="14" t="s">
        <v>615</v>
      </c>
      <c r="E46" s="24" t="s">
        <v>416</v>
      </c>
      <c r="F46" s="24" t="s">
        <v>819</v>
      </c>
      <c r="G46" s="24">
        <v>11</v>
      </c>
      <c r="H46" s="24">
        <v>23</v>
      </c>
      <c r="I46" s="24">
        <v>23</v>
      </c>
      <c r="J46" s="34">
        <f t="shared" si="2"/>
        <v>57</v>
      </c>
      <c r="K46" s="34">
        <v>100</v>
      </c>
      <c r="L46" s="57">
        <f t="shared" si="3"/>
        <v>57</v>
      </c>
      <c r="M46" s="86" t="s">
        <v>920</v>
      </c>
    </row>
    <row r="47" spans="1:13" ht="24" customHeight="1" x14ac:dyDescent="0.2">
      <c r="A47" s="14">
        <v>35</v>
      </c>
      <c r="B47" s="24" t="s">
        <v>828</v>
      </c>
      <c r="C47" s="14" t="s">
        <v>415</v>
      </c>
      <c r="D47" s="14" t="s">
        <v>615</v>
      </c>
      <c r="E47" s="24" t="s">
        <v>416</v>
      </c>
      <c r="F47" s="24" t="s">
        <v>819</v>
      </c>
      <c r="G47" s="24">
        <v>11</v>
      </c>
      <c r="H47" s="24">
        <v>14</v>
      </c>
      <c r="I47" s="24">
        <v>32</v>
      </c>
      <c r="J47" s="34">
        <f t="shared" si="2"/>
        <v>57</v>
      </c>
      <c r="K47" s="34">
        <v>100</v>
      </c>
      <c r="L47" s="57">
        <f t="shared" si="3"/>
        <v>57</v>
      </c>
      <c r="M47" s="86" t="s">
        <v>920</v>
      </c>
    </row>
    <row r="48" spans="1:13" ht="24" customHeight="1" x14ac:dyDescent="0.2">
      <c r="A48" s="14">
        <v>36</v>
      </c>
      <c r="B48" s="24" t="s">
        <v>879</v>
      </c>
      <c r="C48" s="14" t="s">
        <v>415</v>
      </c>
      <c r="D48" s="14" t="s">
        <v>615</v>
      </c>
      <c r="E48" s="24" t="s">
        <v>701</v>
      </c>
      <c r="F48" s="24" t="s">
        <v>853</v>
      </c>
      <c r="G48" s="24">
        <v>12</v>
      </c>
      <c r="H48" s="24">
        <v>10</v>
      </c>
      <c r="I48" s="24">
        <v>35</v>
      </c>
      <c r="J48" s="34">
        <f t="shared" si="2"/>
        <v>57</v>
      </c>
      <c r="K48" s="34">
        <v>100</v>
      </c>
      <c r="L48" s="57">
        <f t="shared" si="3"/>
        <v>57</v>
      </c>
      <c r="M48" s="86" t="s">
        <v>920</v>
      </c>
    </row>
    <row r="49" spans="1:13" ht="24" customHeight="1" x14ac:dyDescent="0.2">
      <c r="A49" s="14">
        <v>37</v>
      </c>
      <c r="B49" s="24" t="s">
        <v>868</v>
      </c>
      <c r="C49" s="14" t="s">
        <v>415</v>
      </c>
      <c r="D49" s="14" t="s">
        <v>615</v>
      </c>
      <c r="E49" s="24" t="s">
        <v>701</v>
      </c>
      <c r="F49" s="24" t="s">
        <v>851</v>
      </c>
      <c r="G49" s="24">
        <v>11</v>
      </c>
      <c r="H49" s="24">
        <v>0</v>
      </c>
      <c r="I49" s="24">
        <v>45</v>
      </c>
      <c r="J49" s="34">
        <f t="shared" si="2"/>
        <v>56</v>
      </c>
      <c r="K49" s="34">
        <v>100</v>
      </c>
      <c r="L49" s="57">
        <f t="shared" si="3"/>
        <v>56</v>
      </c>
      <c r="M49" s="86" t="s">
        <v>920</v>
      </c>
    </row>
    <row r="50" spans="1:13" ht="24" customHeight="1" x14ac:dyDescent="0.2">
      <c r="A50" s="14">
        <v>38</v>
      </c>
      <c r="B50" s="24" t="s">
        <v>817</v>
      </c>
      <c r="C50" s="14" t="s">
        <v>415</v>
      </c>
      <c r="D50" s="14" t="s">
        <v>615</v>
      </c>
      <c r="E50" s="24" t="s">
        <v>416</v>
      </c>
      <c r="F50" s="24" t="s">
        <v>804</v>
      </c>
      <c r="G50" s="24">
        <v>11</v>
      </c>
      <c r="H50" s="24">
        <v>15</v>
      </c>
      <c r="I50" s="24">
        <v>28</v>
      </c>
      <c r="J50" s="34">
        <f t="shared" si="2"/>
        <v>54</v>
      </c>
      <c r="K50" s="34">
        <v>100</v>
      </c>
      <c r="L50" s="57">
        <f t="shared" si="3"/>
        <v>54</v>
      </c>
      <c r="M50" s="86" t="s">
        <v>920</v>
      </c>
    </row>
    <row r="51" spans="1:13" ht="24" customHeight="1" x14ac:dyDescent="0.2">
      <c r="A51" s="14">
        <v>39</v>
      </c>
      <c r="B51" s="24" t="s">
        <v>877</v>
      </c>
      <c r="C51" s="14" t="s">
        <v>415</v>
      </c>
      <c r="D51" s="14" t="s">
        <v>615</v>
      </c>
      <c r="E51" s="24" t="s">
        <v>701</v>
      </c>
      <c r="F51" s="24" t="s">
        <v>853</v>
      </c>
      <c r="G51" s="24">
        <v>4</v>
      </c>
      <c r="H51" s="24">
        <v>10</v>
      </c>
      <c r="I51" s="24">
        <v>40</v>
      </c>
      <c r="J51" s="34">
        <f t="shared" si="2"/>
        <v>54</v>
      </c>
      <c r="K51" s="34">
        <v>100</v>
      </c>
      <c r="L51" s="57">
        <f t="shared" si="3"/>
        <v>54</v>
      </c>
      <c r="M51" s="86" t="s">
        <v>920</v>
      </c>
    </row>
    <row r="52" spans="1:13" ht="24" customHeight="1" x14ac:dyDescent="0.2">
      <c r="A52" s="14">
        <v>40</v>
      </c>
      <c r="B52" s="24" t="s">
        <v>878</v>
      </c>
      <c r="C52" s="14" t="s">
        <v>415</v>
      </c>
      <c r="D52" s="14" t="s">
        <v>615</v>
      </c>
      <c r="E52" s="24" t="s">
        <v>701</v>
      </c>
      <c r="F52" s="24" t="s">
        <v>853</v>
      </c>
      <c r="G52" s="24">
        <v>8</v>
      </c>
      <c r="H52" s="24">
        <v>10</v>
      </c>
      <c r="I52" s="24">
        <v>35</v>
      </c>
      <c r="J52" s="34">
        <f t="shared" si="2"/>
        <v>53</v>
      </c>
      <c r="K52" s="34">
        <v>100</v>
      </c>
      <c r="L52" s="57">
        <f t="shared" si="3"/>
        <v>53</v>
      </c>
      <c r="M52" s="86" t="s">
        <v>920</v>
      </c>
    </row>
    <row r="53" spans="1:13" ht="24" customHeight="1" x14ac:dyDescent="0.2">
      <c r="A53" s="14">
        <v>41</v>
      </c>
      <c r="B53" s="24" t="s">
        <v>833</v>
      </c>
      <c r="C53" s="14" t="s">
        <v>415</v>
      </c>
      <c r="D53" s="14" t="s">
        <v>615</v>
      </c>
      <c r="E53" s="24" t="s">
        <v>416</v>
      </c>
      <c r="F53" s="24" t="s">
        <v>819</v>
      </c>
      <c r="G53" s="24">
        <v>11</v>
      </c>
      <c r="H53" s="24">
        <v>14</v>
      </c>
      <c r="I53" s="24">
        <v>26</v>
      </c>
      <c r="J53" s="34">
        <f t="shared" si="2"/>
        <v>51</v>
      </c>
      <c r="K53" s="34">
        <v>100</v>
      </c>
      <c r="L53" s="57">
        <f t="shared" si="3"/>
        <v>51</v>
      </c>
      <c r="M53" s="86" t="s">
        <v>920</v>
      </c>
    </row>
    <row r="54" spans="1:13" ht="24" customHeight="1" x14ac:dyDescent="0.2">
      <c r="A54" s="14">
        <v>42</v>
      </c>
      <c r="B54" s="24" t="s">
        <v>867</v>
      </c>
      <c r="C54" s="14" t="s">
        <v>415</v>
      </c>
      <c r="D54" s="14" t="s">
        <v>615</v>
      </c>
      <c r="E54" s="24" t="s">
        <v>701</v>
      </c>
      <c r="F54" s="24" t="s">
        <v>853</v>
      </c>
      <c r="G54" s="24">
        <v>15</v>
      </c>
      <c r="H54" s="24">
        <v>0</v>
      </c>
      <c r="I54" s="24">
        <v>35</v>
      </c>
      <c r="J54" s="34">
        <f t="shared" si="2"/>
        <v>50</v>
      </c>
      <c r="K54" s="34">
        <v>100</v>
      </c>
      <c r="L54" s="57">
        <f t="shared" si="3"/>
        <v>50</v>
      </c>
      <c r="M54" s="86" t="s">
        <v>920</v>
      </c>
    </row>
    <row r="55" spans="1:13" ht="24" customHeight="1" x14ac:dyDescent="0.2">
      <c r="A55" s="14">
        <v>43</v>
      </c>
      <c r="B55" s="24" t="s">
        <v>806</v>
      </c>
      <c r="C55" s="14" t="s">
        <v>415</v>
      </c>
      <c r="D55" s="14" t="s">
        <v>615</v>
      </c>
      <c r="E55" s="24" t="s">
        <v>416</v>
      </c>
      <c r="F55" s="24" t="s">
        <v>804</v>
      </c>
      <c r="G55" s="24">
        <v>12</v>
      </c>
      <c r="H55" s="24">
        <v>12</v>
      </c>
      <c r="I55" s="24">
        <v>25</v>
      </c>
      <c r="J55" s="34">
        <f t="shared" si="2"/>
        <v>49</v>
      </c>
      <c r="K55" s="34">
        <v>100</v>
      </c>
      <c r="L55" s="57">
        <f t="shared" si="3"/>
        <v>49</v>
      </c>
      <c r="M55" s="86" t="s">
        <v>28</v>
      </c>
    </row>
    <row r="56" spans="1:13" ht="24" customHeight="1" x14ac:dyDescent="0.2">
      <c r="A56" s="14">
        <v>44</v>
      </c>
      <c r="B56" s="24" t="s">
        <v>860</v>
      </c>
      <c r="C56" s="14" t="s">
        <v>415</v>
      </c>
      <c r="D56" s="14" t="s">
        <v>615</v>
      </c>
      <c r="E56" s="24" t="s">
        <v>701</v>
      </c>
      <c r="F56" s="24" t="s">
        <v>853</v>
      </c>
      <c r="G56" s="24">
        <v>0</v>
      </c>
      <c r="H56" s="24">
        <v>30</v>
      </c>
      <c r="I56" s="24">
        <v>15</v>
      </c>
      <c r="J56" s="34">
        <f t="shared" si="2"/>
        <v>45</v>
      </c>
      <c r="K56" s="34">
        <v>100</v>
      </c>
      <c r="L56" s="57">
        <f t="shared" si="3"/>
        <v>45</v>
      </c>
      <c r="M56" s="86" t="s">
        <v>28</v>
      </c>
    </row>
    <row r="57" spans="1:13" ht="24" customHeight="1" x14ac:dyDescent="0.2">
      <c r="A57" s="14">
        <v>45</v>
      </c>
      <c r="B57" s="24" t="s">
        <v>820</v>
      </c>
      <c r="C57" s="14" t="s">
        <v>415</v>
      </c>
      <c r="D57" s="14" t="s">
        <v>615</v>
      </c>
      <c r="E57" s="24" t="s">
        <v>416</v>
      </c>
      <c r="F57" s="24" t="s">
        <v>819</v>
      </c>
      <c r="G57" s="24">
        <v>9</v>
      </c>
      <c r="H57" s="24">
        <v>20</v>
      </c>
      <c r="I57" s="24">
        <v>15</v>
      </c>
      <c r="J57" s="34">
        <f t="shared" si="2"/>
        <v>44</v>
      </c>
      <c r="K57" s="34">
        <v>100</v>
      </c>
      <c r="L57" s="57">
        <f t="shared" si="3"/>
        <v>44</v>
      </c>
      <c r="M57" s="86" t="s">
        <v>28</v>
      </c>
    </row>
    <row r="58" spans="1:13" ht="24" customHeight="1" x14ac:dyDescent="0.2">
      <c r="A58" s="14">
        <v>46</v>
      </c>
      <c r="B58" s="24" t="s">
        <v>864</v>
      </c>
      <c r="C58" s="14" t="s">
        <v>415</v>
      </c>
      <c r="D58" s="14" t="s">
        <v>615</v>
      </c>
      <c r="E58" s="24" t="s">
        <v>701</v>
      </c>
      <c r="F58" s="24" t="s">
        <v>851</v>
      </c>
      <c r="G58" s="24">
        <v>14</v>
      </c>
      <c r="H58" s="24">
        <v>30</v>
      </c>
      <c r="I58" s="24">
        <v>0</v>
      </c>
      <c r="J58" s="34">
        <f t="shared" si="2"/>
        <v>44</v>
      </c>
      <c r="K58" s="34">
        <v>100</v>
      </c>
      <c r="L58" s="57">
        <f t="shared" si="3"/>
        <v>44</v>
      </c>
      <c r="M58" s="86" t="s">
        <v>28</v>
      </c>
    </row>
    <row r="59" spans="1:13" ht="24" customHeight="1" x14ac:dyDescent="0.25">
      <c r="A59" s="14">
        <v>47</v>
      </c>
      <c r="B59" s="74" t="s">
        <v>880</v>
      </c>
      <c r="C59" s="14" t="s">
        <v>415</v>
      </c>
      <c r="D59" s="14" t="s">
        <v>615</v>
      </c>
      <c r="E59" s="24" t="s">
        <v>701</v>
      </c>
      <c r="F59" s="74" t="s">
        <v>853</v>
      </c>
      <c r="G59" s="74">
        <v>13</v>
      </c>
      <c r="H59" s="74">
        <v>0</v>
      </c>
      <c r="I59" s="75">
        <v>30</v>
      </c>
      <c r="J59" s="34">
        <f t="shared" si="2"/>
        <v>43</v>
      </c>
      <c r="K59" s="34">
        <v>100</v>
      </c>
      <c r="L59" s="57">
        <f t="shared" si="3"/>
        <v>43</v>
      </c>
      <c r="M59" s="86" t="s">
        <v>28</v>
      </c>
    </row>
    <row r="60" spans="1:13" ht="24" customHeight="1" x14ac:dyDescent="0.2">
      <c r="A60" s="14">
        <v>48</v>
      </c>
      <c r="B60" s="24" t="s">
        <v>832</v>
      </c>
      <c r="C60" s="14" t="s">
        <v>415</v>
      </c>
      <c r="D60" s="14" t="s">
        <v>615</v>
      </c>
      <c r="E60" s="24" t="s">
        <v>416</v>
      </c>
      <c r="F60" s="24" t="s">
        <v>819</v>
      </c>
      <c r="G60" s="24">
        <v>5</v>
      </c>
      <c r="H60" s="24">
        <v>14</v>
      </c>
      <c r="I60" s="24">
        <v>23</v>
      </c>
      <c r="J60" s="34">
        <f t="shared" si="2"/>
        <v>42</v>
      </c>
      <c r="K60" s="34">
        <v>100</v>
      </c>
      <c r="L60" s="57">
        <f t="shared" si="3"/>
        <v>42</v>
      </c>
      <c r="M60" s="86" t="s">
        <v>28</v>
      </c>
    </row>
    <row r="61" spans="1:13" ht="24" customHeight="1" x14ac:dyDescent="0.2">
      <c r="A61" s="14">
        <v>49</v>
      </c>
      <c r="B61" s="26" t="s">
        <v>887</v>
      </c>
      <c r="C61" s="14" t="s">
        <v>415</v>
      </c>
      <c r="D61" s="14" t="s">
        <v>615</v>
      </c>
      <c r="E61" s="26" t="s">
        <v>518</v>
      </c>
      <c r="F61" s="26" t="s">
        <v>835</v>
      </c>
      <c r="G61" s="26">
        <v>0</v>
      </c>
      <c r="H61" s="26">
        <v>36</v>
      </c>
      <c r="I61" s="76">
        <v>0</v>
      </c>
      <c r="J61" s="34">
        <f t="shared" si="2"/>
        <v>36</v>
      </c>
      <c r="K61" s="34">
        <v>100</v>
      </c>
      <c r="L61" s="57">
        <f t="shared" si="3"/>
        <v>36</v>
      </c>
      <c r="M61" s="86" t="s">
        <v>28</v>
      </c>
    </row>
    <row r="62" spans="1:13" ht="24" customHeight="1" x14ac:dyDescent="0.2">
      <c r="A62" s="14">
        <v>50</v>
      </c>
      <c r="B62" s="24" t="s">
        <v>823</v>
      </c>
      <c r="C62" s="14" t="s">
        <v>415</v>
      </c>
      <c r="D62" s="14" t="s">
        <v>615</v>
      </c>
      <c r="E62" s="24" t="s">
        <v>416</v>
      </c>
      <c r="F62" s="24" t="s">
        <v>819</v>
      </c>
      <c r="G62" s="24">
        <v>12</v>
      </c>
      <c r="H62" s="24">
        <v>14</v>
      </c>
      <c r="I62" s="24">
        <v>9</v>
      </c>
      <c r="J62" s="34">
        <f t="shared" si="2"/>
        <v>35</v>
      </c>
      <c r="K62" s="34">
        <v>100</v>
      </c>
      <c r="L62" s="57">
        <f t="shared" si="3"/>
        <v>35</v>
      </c>
      <c r="M62" s="86" t="s">
        <v>28</v>
      </c>
    </row>
    <row r="63" spans="1:13" ht="24" customHeight="1" x14ac:dyDescent="0.2">
      <c r="A63" s="14">
        <v>51</v>
      </c>
      <c r="B63" s="26" t="s">
        <v>882</v>
      </c>
      <c r="C63" s="14" t="s">
        <v>415</v>
      </c>
      <c r="D63" s="14" t="s">
        <v>615</v>
      </c>
      <c r="E63" s="26" t="s">
        <v>518</v>
      </c>
      <c r="F63" s="26" t="s">
        <v>840</v>
      </c>
      <c r="G63" s="26">
        <v>0</v>
      </c>
      <c r="H63" s="26">
        <v>7</v>
      </c>
      <c r="I63" s="76">
        <v>27</v>
      </c>
      <c r="J63" s="34">
        <f t="shared" si="2"/>
        <v>34</v>
      </c>
      <c r="K63" s="34">
        <v>100</v>
      </c>
      <c r="L63" s="57">
        <f t="shared" si="3"/>
        <v>34</v>
      </c>
      <c r="M63" s="86" t="s">
        <v>28</v>
      </c>
    </row>
    <row r="64" spans="1:13" ht="24" customHeight="1" x14ac:dyDescent="0.2">
      <c r="A64" s="14">
        <v>52</v>
      </c>
      <c r="B64" s="24" t="s">
        <v>839</v>
      </c>
      <c r="C64" s="14" t="s">
        <v>415</v>
      </c>
      <c r="D64" s="14" t="s">
        <v>615</v>
      </c>
      <c r="E64" s="24" t="s">
        <v>781</v>
      </c>
      <c r="F64" s="24" t="s">
        <v>840</v>
      </c>
      <c r="G64" s="24">
        <v>0</v>
      </c>
      <c r="H64" s="24">
        <v>12</v>
      </c>
      <c r="I64" s="24">
        <v>18</v>
      </c>
      <c r="J64" s="34">
        <f t="shared" si="2"/>
        <v>30</v>
      </c>
      <c r="K64" s="34">
        <v>100</v>
      </c>
      <c r="L64" s="57">
        <f t="shared" si="3"/>
        <v>30</v>
      </c>
      <c r="M64" s="86" t="s">
        <v>28</v>
      </c>
    </row>
    <row r="65" spans="1:13" ht="24" customHeight="1" x14ac:dyDescent="0.2">
      <c r="A65" s="14">
        <v>53</v>
      </c>
      <c r="B65" s="26" t="s">
        <v>889</v>
      </c>
      <c r="C65" s="14" t="s">
        <v>415</v>
      </c>
      <c r="D65" s="14" t="s">
        <v>615</v>
      </c>
      <c r="E65" s="26" t="s">
        <v>526</v>
      </c>
      <c r="F65" s="26" t="s">
        <v>890</v>
      </c>
      <c r="G65" s="26">
        <v>15</v>
      </c>
      <c r="H65" s="78"/>
      <c r="I65" s="76">
        <v>15</v>
      </c>
      <c r="J65" s="34">
        <f t="shared" si="2"/>
        <v>30</v>
      </c>
      <c r="K65" s="34">
        <v>100</v>
      </c>
      <c r="L65" s="57">
        <f t="shared" si="3"/>
        <v>30</v>
      </c>
      <c r="M65" s="86" t="s">
        <v>28</v>
      </c>
    </row>
    <row r="66" spans="1:13" ht="24" customHeight="1" x14ac:dyDescent="0.2">
      <c r="A66" s="14">
        <v>54</v>
      </c>
      <c r="B66" s="26" t="s">
        <v>892</v>
      </c>
      <c r="C66" s="14" t="s">
        <v>415</v>
      </c>
      <c r="D66" s="14" t="s">
        <v>615</v>
      </c>
      <c r="E66" s="26" t="s">
        <v>526</v>
      </c>
      <c r="F66" s="26" t="s">
        <v>890</v>
      </c>
      <c r="G66" s="26">
        <v>15</v>
      </c>
      <c r="H66" s="78"/>
      <c r="I66" s="76">
        <v>15</v>
      </c>
      <c r="J66" s="34">
        <f t="shared" si="2"/>
        <v>30</v>
      </c>
      <c r="K66" s="34">
        <v>100</v>
      </c>
      <c r="L66" s="57">
        <f t="shared" si="3"/>
        <v>30</v>
      </c>
      <c r="M66" s="86" t="s">
        <v>28</v>
      </c>
    </row>
    <row r="67" spans="1:13" ht="24" customHeight="1" x14ac:dyDescent="0.2">
      <c r="A67" s="14">
        <v>55</v>
      </c>
      <c r="B67" s="26" t="s">
        <v>893</v>
      </c>
      <c r="C67" s="14" t="s">
        <v>415</v>
      </c>
      <c r="D67" s="14" t="s">
        <v>615</v>
      </c>
      <c r="E67" s="26" t="s">
        <v>526</v>
      </c>
      <c r="F67" s="26" t="s">
        <v>894</v>
      </c>
      <c r="G67" s="26">
        <v>13</v>
      </c>
      <c r="H67" s="78"/>
      <c r="I67" s="76">
        <v>15</v>
      </c>
      <c r="J67" s="34">
        <f t="shared" si="2"/>
        <v>28</v>
      </c>
      <c r="K67" s="34">
        <v>100</v>
      </c>
      <c r="L67" s="57">
        <f t="shared" si="3"/>
        <v>28</v>
      </c>
      <c r="M67" s="86" t="s">
        <v>28</v>
      </c>
    </row>
    <row r="68" spans="1:13" ht="24" customHeight="1" x14ac:dyDescent="0.2">
      <c r="A68" s="14">
        <v>56</v>
      </c>
      <c r="B68" s="26" t="s">
        <v>897</v>
      </c>
      <c r="C68" s="14" t="s">
        <v>415</v>
      </c>
      <c r="D68" s="14" t="s">
        <v>615</v>
      </c>
      <c r="E68" s="26" t="s">
        <v>526</v>
      </c>
      <c r="F68" s="26" t="s">
        <v>894</v>
      </c>
      <c r="G68" s="26">
        <v>13</v>
      </c>
      <c r="H68" s="78"/>
      <c r="I68" s="76">
        <v>15</v>
      </c>
      <c r="J68" s="34">
        <f t="shared" si="2"/>
        <v>28</v>
      </c>
      <c r="K68" s="34">
        <v>100</v>
      </c>
      <c r="L68" s="57">
        <f t="shared" si="3"/>
        <v>28</v>
      </c>
      <c r="M68" s="86" t="s">
        <v>28</v>
      </c>
    </row>
    <row r="69" spans="1:13" ht="24" customHeight="1" x14ac:dyDescent="0.2">
      <c r="A69" s="14">
        <v>57</v>
      </c>
      <c r="B69" s="26" t="s">
        <v>898</v>
      </c>
      <c r="C69" s="14" t="s">
        <v>415</v>
      </c>
      <c r="D69" s="14" t="s">
        <v>615</v>
      </c>
      <c r="E69" s="26" t="s">
        <v>526</v>
      </c>
      <c r="F69" s="26" t="s">
        <v>890</v>
      </c>
      <c r="G69" s="26">
        <v>13</v>
      </c>
      <c r="H69" s="78"/>
      <c r="I69" s="76">
        <v>15</v>
      </c>
      <c r="J69" s="34">
        <f t="shared" si="2"/>
        <v>28</v>
      </c>
      <c r="K69" s="34">
        <v>100</v>
      </c>
      <c r="L69" s="57">
        <f t="shared" si="3"/>
        <v>28</v>
      </c>
      <c r="M69" s="86" t="s">
        <v>28</v>
      </c>
    </row>
    <row r="70" spans="1:13" ht="24" customHeight="1" x14ac:dyDescent="0.2">
      <c r="A70" s="14">
        <v>58</v>
      </c>
      <c r="B70" s="24" t="s">
        <v>841</v>
      </c>
      <c r="C70" s="14" t="s">
        <v>415</v>
      </c>
      <c r="D70" s="14" t="s">
        <v>615</v>
      </c>
      <c r="E70" s="24" t="s">
        <v>781</v>
      </c>
      <c r="F70" s="24" t="s">
        <v>840</v>
      </c>
      <c r="G70" s="24">
        <v>2</v>
      </c>
      <c r="H70" s="24">
        <v>5</v>
      </c>
      <c r="I70" s="24">
        <v>20</v>
      </c>
      <c r="J70" s="34">
        <f t="shared" si="2"/>
        <v>27</v>
      </c>
      <c r="K70" s="34">
        <v>100</v>
      </c>
      <c r="L70" s="57">
        <f t="shared" si="3"/>
        <v>27</v>
      </c>
      <c r="M70" s="86" t="s">
        <v>28</v>
      </c>
    </row>
    <row r="71" spans="1:13" ht="24" customHeight="1" x14ac:dyDescent="0.2">
      <c r="A71" s="14">
        <v>59</v>
      </c>
      <c r="B71" s="24" t="s">
        <v>862</v>
      </c>
      <c r="C71" s="14" t="s">
        <v>415</v>
      </c>
      <c r="D71" s="14" t="s">
        <v>615</v>
      </c>
      <c r="E71" s="24" t="s">
        <v>701</v>
      </c>
      <c r="F71" s="24" t="s">
        <v>853</v>
      </c>
      <c r="G71" s="24">
        <v>2</v>
      </c>
      <c r="H71" s="24">
        <v>0</v>
      </c>
      <c r="I71" s="24">
        <v>25</v>
      </c>
      <c r="J71" s="34">
        <f t="shared" si="2"/>
        <v>27</v>
      </c>
      <c r="K71" s="34">
        <v>100</v>
      </c>
      <c r="L71" s="57">
        <f t="shared" si="3"/>
        <v>27</v>
      </c>
      <c r="M71" s="86" t="s">
        <v>28</v>
      </c>
    </row>
    <row r="72" spans="1:13" ht="24" customHeight="1" x14ac:dyDescent="0.2">
      <c r="A72" s="14">
        <v>60</v>
      </c>
      <c r="B72" s="26" t="s">
        <v>885</v>
      </c>
      <c r="C72" s="14" t="s">
        <v>415</v>
      </c>
      <c r="D72" s="14" t="s">
        <v>615</v>
      </c>
      <c r="E72" s="26" t="s">
        <v>518</v>
      </c>
      <c r="F72" s="26" t="s">
        <v>840</v>
      </c>
      <c r="G72" s="26">
        <v>0</v>
      </c>
      <c r="H72" s="26">
        <v>0</v>
      </c>
      <c r="I72" s="76">
        <v>26</v>
      </c>
      <c r="J72" s="34">
        <f t="shared" si="2"/>
        <v>26</v>
      </c>
      <c r="K72" s="34">
        <v>100</v>
      </c>
      <c r="L72" s="57">
        <f t="shared" si="3"/>
        <v>26</v>
      </c>
      <c r="M72" s="86" t="s">
        <v>28</v>
      </c>
    </row>
    <row r="73" spans="1:13" ht="24" customHeight="1" x14ac:dyDescent="0.2">
      <c r="A73" s="14">
        <v>61</v>
      </c>
      <c r="B73" s="26" t="s">
        <v>891</v>
      </c>
      <c r="C73" s="14" t="s">
        <v>415</v>
      </c>
      <c r="D73" s="14" t="s">
        <v>615</v>
      </c>
      <c r="E73" s="26" t="s">
        <v>526</v>
      </c>
      <c r="F73" s="26" t="s">
        <v>890</v>
      </c>
      <c r="G73" s="26">
        <v>11</v>
      </c>
      <c r="H73" s="78"/>
      <c r="I73" s="76">
        <v>15</v>
      </c>
      <c r="J73" s="34">
        <f t="shared" si="2"/>
        <v>26</v>
      </c>
      <c r="K73" s="34">
        <v>100</v>
      </c>
      <c r="L73" s="57">
        <f t="shared" si="3"/>
        <v>26</v>
      </c>
      <c r="M73" s="86" t="s">
        <v>28</v>
      </c>
    </row>
    <row r="74" spans="1:13" ht="24" customHeight="1" x14ac:dyDescent="0.25">
      <c r="A74" s="14">
        <v>62</v>
      </c>
      <c r="B74" s="74" t="s">
        <v>881</v>
      </c>
      <c r="C74" s="14" t="s">
        <v>415</v>
      </c>
      <c r="D74" s="14" t="s">
        <v>615</v>
      </c>
      <c r="E74" s="24" t="s">
        <v>701</v>
      </c>
      <c r="F74" s="74" t="s">
        <v>853</v>
      </c>
      <c r="G74" s="74">
        <v>10</v>
      </c>
      <c r="H74" s="74">
        <v>5</v>
      </c>
      <c r="I74" s="75">
        <v>10</v>
      </c>
      <c r="J74" s="34">
        <f t="shared" si="2"/>
        <v>25</v>
      </c>
      <c r="K74" s="34">
        <v>100</v>
      </c>
      <c r="L74" s="57">
        <f t="shared" si="3"/>
        <v>25</v>
      </c>
      <c r="M74" s="86" t="s">
        <v>28</v>
      </c>
    </row>
    <row r="75" spans="1:13" ht="24" customHeight="1" x14ac:dyDescent="0.2">
      <c r="A75" s="14">
        <v>63</v>
      </c>
      <c r="B75" s="24" t="s">
        <v>838</v>
      </c>
      <c r="C75" s="14" t="s">
        <v>415</v>
      </c>
      <c r="D75" s="14" t="s">
        <v>615</v>
      </c>
      <c r="E75" s="24" t="s">
        <v>781</v>
      </c>
      <c r="F75" s="24" t="s">
        <v>837</v>
      </c>
      <c r="G75" s="24">
        <v>2</v>
      </c>
      <c r="H75" s="24">
        <v>19</v>
      </c>
      <c r="I75" s="24">
        <v>2</v>
      </c>
      <c r="J75" s="34">
        <f t="shared" si="2"/>
        <v>23</v>
      </c>
      <c r="K75" s="34">
        <v>100</v>
      </c>
      <c r="L75" s="57">
        <f t="shared" si="3"/>
        <v>23</v>
      </c>
      <c r="M75" s="86" t="s">
        <v>28</v>
      </c>
    </row>
    <row r="76" spans="1:13" ht="24" customHeight="1" x14ac:dyDescent="0.2">
      <c r="A76" s="14">
        <v>64</v>
      </c>
      <c r="B76" s="26" t="s">
        <v>895</v>
      </c>
      <c r="C76" s="14" t="s">
        <v>415</v>
      </c>
      <c r="D76" s="14" t="s">
        <v>615</v>
      </c>
      <c r="E76" s="26" t="s">
        <v>526</v>
      </c>
      <c r="F76" s="26" t="s">
        <v>894</v>
      </c>
      <c r="G76" s="26">
        <v>13</v>
      </c>
      <c r="H76" s="78"/>
      <c r="I76" s="76">
        <v>10</v>
      </c>
      <c r="J76" s="34">
        <f t="shared" si="2"/>
        <v>23</v>
      </c>
      <c r="K76" s="34">
        <v>100</v>
      </c>
      <c r="L76" s="57">
        <f t="shared" si="3"/>
        <v>23</v>
      </c>
      <c r="M76" s="86" t="s">
        <v>28</v>
      </c>
    </row>
    <row r="77" spans="1:13" ht="24" customHeight="1" x14ac:dyDescent="0.2">
      <c r="A77" s="14">
        <v>65</v>
      </c>
      <c r="B77" s="26" t="s">
        <v>896</v>
      </c>
      <c r="C77" s="14" t="s">
        <v>415</v>
      </c>
      <c r="D77" s="14" t="s">
        <v>615</v>
      </c>
      <c r="E77" s="26" t="s">
        <v>526</v>
      </c>
      <c r="F77" s="26" t="s">
        <v>894</v>
      </c>
      <c r="G77" s="26">
        <v>13</v>
      </c>
      <c r="H77" s="78"/>
      <c r="I77" s="76">
        <v>10</v>
      </c>
      <c r="J77" s="34">
        <f t="shared" ref="J77:J99" si="4">SUM(G77:I77)</f>
        <v>23</v>
      </c>
      <c r="K77" s="34">
        <v>100</v>
      </c>
      <c r="L77" s="57">
        <f t="shared" ref="L77:L99" si="5">J77*100/K77</f>
        <v>23</v>
      </c>
      <c r="M77" s="86" t="s">
        <v>28</v>
      </c>
    </row>
    <row r="78" spans="1:13" ht="24" customHeight="1" x14ac:dyDescent="0.2">
      <c r="A78" s="14">
        <v>66</v>
      </c>
      <c r="B78" s="24" t="s">
        <v>836</v>
      </c>
      <c r="C78" s="14" t="s">
        <v>415</v>
      </c>
      <c r="D78" s="14" t="s">
        <v>615</v>
      </c>
      <c r="E78" s="24" t="s">
        <v>781</v>
      </c>
      <c r="F78" s="24" t="s">
        <v>837</v>
      </c>
      <c r="G78" s="24">
        <v>0</v>
      </c>
      <c r="H78" s="24">
        <v>22</v>
      </c>
      <c r="I78" s="24">
        <v>0</v>
      </c>
      <c r="J78" s="34">
        <f t="shared" si="4"/>
        <v>22</v>
      </c>
      <c r="K78" s="34">
        <v>100</v>
      </c>
      <c r="L78" s="57">
        <f t="shared" si="5"/>
        <v>22</v>
      </c>
      <c r="M78" s="86" t="s">
        <v>28</v>
      </c>
    </row>
    <row r="79" spans="1:13" ht="24" customHeight="1" x14ac:dyDescent="0.2">
      <c r="A79" s="14">
        <v>67</v>
      </c>
      <c r="B79" s="24" t="s">
        <v>846</v>
      </c>
      <c r="C79" s="14" t="s">
        <v>415</v>
      </c>
      <c r="D79" s="14" t="s">
        <v>615</v>
      </c>
      <c r="E79" s="24" t="s">
        <v>781</v>
      </c>
      <c r="F79" s="24" t="s">
        <v>840</v>
      </c>
      <c r="G79" s="24">
        <v>0</v>
      </c>
      <c r="H79" s="24">
        <v>12</v>
      </c>
      <c r="I79" s="24">
        <v>10</v>
      </c>
      <c r="J79" s="34">
        <f t="shared" si="4"/>
        <v>22</v>
      </c>
      <c r="K79" s="34">
        <v>100</v>
      </c>
      <c r="L79" s="57">
        <f t="shared" si="5"/>
        <v>22</v>
      </c>
      <c r="M79" s="86" t="s">
        <v>28</v>
      </c>
    </row>
    <row r="80" spans="1:13" ht="24" customHeight="1" x14ac:dyDescent="0.2">
      <c r="A80" s="14">
        <v>68</v>
      </c>
      <c r="B80" s="26" t="s">
        <v>883</v>
      </c>
      <c r="C80" s="14" t="s">
        <v>415</v>
      </c>
      <c r="D80" s="14" t="s">
        <v>615</v>
      </c>
      <c r="E80" s="26" t="s">
        <v>518</v>
      </c>
      <c r="F80" s="26" t="s">
        <v>840</v>
      </c>
      <c r="G80" s="26">
        <v>1</v>
      </c>
      <c r="H80" s="26">
        <v>14</v>
      </c>
      <c r="I80" s="76">
        <v>5</v>
      </c>
      <c r="J80" s="34">
        <f t="shared" si="4"/>
        <v>20</v>
      </c>
      <c r="K80" s="34">
        <v>100</v>
      </c>
      <c r="L80" s="57">
        <f t="shared" si="5"/>
        <v>20</v>
      </c>
      <c r="M80" s="86" t="s">
        <v>28</v>
      </c>
    </row>
    <row r="81" spans="1:13" ht="24" customHeight="1" x14ac:dyDescent="0.2">
      <c r="A81" s="14">
        <v>69</v>
      </c>
      <c r="B81" s="24" t="s">
        <v>848</v>
      </c>
      <c r="C81" s="14" t="s">
        <v>415</v>
      </c>
      <c r="D81" s="14" t="s">
        <v>615</v>
      </c>
      <c r="E81" s="24" t="s">
        <v>781</v>
      </c>
      <c r="F81" s="24" t="s">
        <v>837</v>
      </c>
      <c r="G81" s="24">
        <v>0</v>
      </c>
      <c r="H81" s="24">
        <v>17</v>
      </c>
      <c r="I81" s="24">
        <v>0</v>
      </c>
      <c r="J81" s="34">
        <f t="shared" si="4"/>
        <v>17</v>
      </c>
      <c r="K81" s="34">
        <v>100</v>
      </c>
      <c r="L81" s="57">
        <f t="shared" si="5"/>
        <v>17</v>
      </c>
      <c r="M81" s="86" t="s">
        <v>28</v>
      </c>
    </row>
    <row r="82" spans="1:13" ht="24" customHeight="1" x14ac:dyDescent="0.2">
      <c r="A82" s="14">
        <v>70</v>
      </c>
      <c r="B82" s="24" t="s">
        <v>813</v>
      </c>
      <c r="C82" s="14" t="s">
        <v>415</v>
      </c>
      <c r="D82" s="14" t="s">
        <v>615</v>
      </c>
      <c r="E82" s="24" t="s">
        <v>416</v>
      </c>
      <c r="F82" s="24" t="s">
        <v>804</v>
      </c>
      <c r="G82" s="24">
        <v>9</v>
      </c>
      <c r="H82" s="24">
        <v>0</v>
      </c>
      <c r="I82" s="24">
        <v>5</v>
      </c>
      <c r="J82" s="34">
        <f t="shared" si="4"/>
        <v>14</v>
      </c>
      <c r="K82" s="34">
        <v>100</v>
      </c>
      <c r="L82" s="57">
        <f t="shared" si="5"/>
        <v>14</v>
      </c>
      <c r="M82" s="86" t="s">
        <v>28</v>
      </c>
    </row>
    <row r="83" spans="1:13" ht="16.5" customHeight="1" x14ac:dyDescent="0.2">
      <c r="A83" s="14">
        <v>71</v>
      </c>
      <c r="B83" s="27" t="s">
        <v>870</v>
      </c>
      <c r="C83" s="14" t="s">
        <v>415</v>
      </c>
      <c r="D83" s="14" t="s">
        <v>615</v>
      </c>
      <c r="E83" s="24" t="s">
        <v>701</v>
      </c>
      <c r="F83" s="27" t="s">
        <v>853</v>
      </c>
      <c r="G83" s="27">
        <v>3</v>
      </c>
      <c r="H83" s="27">
        <v>10</v>
      </c>
      <c r="I83" s="27">
        <v>1</v>
      </c>
      <c r="J83" s="34">
        <f t="shared" si="4"/>
        <v>14</v>
      </c>
      <c r="K83" s="34">
        <v>100</v>
      </c>
      <c r="L83" s="57">
        <f t="shared" si="5"/>
        <v>14</v>
      </c>
      <c r="M83" s="86" t="s">
        <v>28</v>
      </c>
    </row>
    <row r="84" spans="1:13" ht="21" customHeight="1" x14ac:dyDescent="0.2">
      <c r="A84" s="14">
        <v>72</v>
      </c>
      <c r="B84" s="27" t="s">
        <v>845</v>
      </c>
      <c r="C84" s="14" t="s">
        <v>415</v>
      </c>
      <c r="D84" s="14" t="s">
        <v>615</v>
      </c>
      <c r="E84" s="24" t="s">
        <v>781</v>
      </c>
      <c r="F84" s="27" t="s">
        <v>835</v>
      </c>
      <c r="G84" s="27">
        <v>0</v>
      </c>
      <c r="H84" s="27">
        <v>0</v>
      </c>
      <c r="I84" s="27">
        <v>13</v>
      </c>
      <c r="J84" s="34">
        <f t="shared" si="4"/>
        <v>13</v>
      </c>
      <c r="K84" s="34">
        <v>100</v>
      </c>
      <c r="L84" s="57">
        <f t="shared" si="5"/>
        <v>13</v>
      </c>
      <c r="M84" s="86" t="s">
        <v>28</v>
      </c>
    </row>
    <row r="85" spans="1:13" ht="21" customHeight="1" x14ac:dyDescent="0.2">
      <c r="A85" s="14">
        <v>73</v>
      </c>
      <c r="B85" s="27" t="s">
        <v>869</v>
      </c>
      <c r="C85" s="14" t="s">
        <v>415</v>
      </c>
      <c r="D85" s="14" t="s">
        <v>615</v>
      </c>
      <c r="E85" s="27" t="s">
        <v>701</v>
      </c>
      <c r="F85" s="27" t="s">
        <v>853</v>
      </c>
      <c r="G85" s="27">
        <v>12</v>
      </c>
      <c r="H85" s="27">
        <v>0</v>
      </c>
      <c r="I85" s="27">
        <v>0</v>
      </c>
      <c r="J85" s="34">
        <f t="shared" si="4"/>
        <v>12</v>
      </c>
      <c r="K85" s="34">
        <v>100</v>
      </c>
      <c r="L85" s="57">
        <f t="shared" si="5"/>
        <v>12</v>
      </c>
      <c r="M85" s="86" t="s">
        <v>28</v>
      </c>
    </row>
    <row r="86" spans="1:13" ht="21" customHeight="1" x14ac:dyDescent="0.2">
      <c r="A86" s="14">
        <v>74</v>
      </c>
      <c r="B86" s="27" t="s">
        <v>874</v>
      </c>
      <c r="C86" s="14" t="s">
        <v>415</v>
      </c>
      <c r="D86" s="14" t="s">
        <v>615</v>
      </c>
      <c r="E86" s="27" t="s">
        <v>701</v>
      </c>
      <c r="F86" s="27" t="s">
        <v>819</v>
      </c>
      <c r="G86" s="27">
        <v>2</v>
      </c>
      <c r="H86" s="27">
        <v>5</v>
      </c>
      <c r="I86" s="27">
        <v>5</v>
      </c>
      <c r="J86" s="34">
        <f t="shared" si="4"/>
        <v>12</v>
      </c>
      <c r="K86" s="34">
        <v>100</v>
      </c>
      <c r="L86" s="57">
        <f t="shared" si="5"/>
        <v>12</v>
      </c>
      <c r="M86" s="86" t="s">
        <v>28</v>
      </c>
    </row>
    <row r="87" spans="1:13" ht="21" customHeight="1" x14ac:dyDescent="0.2">
      <c r="A87" s="14">
        <v>75</v>
      </c>
      <c r="B87" s="27" t="s">
        <v>842</v>
      </c>
      <c r="C87" s="14" t="s">
        <v>415</v>
      </c>
      <c r="D87" s="14" t="s">
        <v>615</v>
      </c>
      <c r="E87" s="27" t="s">
        <v>781</v>
      </c>
      <c r="F87" s="27" t="s">
        <v>835</v>
      </c>
      <c r="G87" s="27">
        <v>1</v>
      </c>
      <c r="H87" s="27">
        <v>10</v>
      </c>
      <c r="I87" s="27">
        <v>0</v>
      </c>
      <c r="J87" s="34">
        <f t="shared" si="4"/>
        <v>11</v>
      </c>
      <c r="K87" s="34">
        <v>100</v>
      </c>
      <c r="L87" s="57">
        <f t="shared" si="5"/>
        <v>11</v>
      </c>
      <c r="M87" s="86" t="s">
        <v>28</v>
      </c>
    </row>
    <row r="88" spans="1:13" ht="21" customHeight="1" x14ac:dyDescent="0.2">
      <c r="A88" s="14">
        <v>76</v>
      </c>
      <c r="B88" s="27" t="s">
        <v>871</v>
      </c>
      <c r="C88" s="14" t="s">
        <v>415</v>
      </c>
      <c r="D88" s="14" t="s">
        <v>615</v>
      </c>
      <c r="E88" s="27" t="s">
        <v>701</v>
      </c>
      <c r="F88" s="27" t="s">
        <v>853</v>
      </c>
      <c r="G88" s="27">
        <v>1</v>
      </c>
      <c r="H88" s="27">
        <v>10</v>
      </c>
      <c r="I88" s="27">
        <v>0</v>
      </c>
      <c r="J88" s="34">
        <f t="shared" si="4"/>
        <v>11</v>
      </c>
      <c r="K88" s="34">
        <v>100</v>
      </c>
      <c r="L88" s="57">
        <f t="shared" si="5"/>
        <v>11</v>
      </c>
      <c r="M88" s="86" t="s">
        <v>28</v>
      </c>
    </row>
    <row r="89" spans="1:13" ht="21" customHeight="1" x14ac:dyDescent="0.2">
      <c r="A89" s="14">
        <v>77</v>
      </c>
      <c r="B89" s="26" t="s">
        <v>884</v>
      </c>
      <c r="C89" s="14" t="s">
        <v>415</v>
      </c>
      <c r="D89" s="14" t="s">
        <v>615</v>
      </c>
      <c r="E89" s="26" t="s">
        <v>518</v>
      </c>
      <c r="F89" s="26" t="s">
        <v>840</v>
      </c>
      <c r="G89" s="26">
        <v>1</v>
      </c>
      <c r="H89" s="26">
        <v>10</v>
      </c>
      <c r="I89" s="76">
        <v>0</v>
      </c>
      <c r="J89" s="34">
        <f t="shared" si="4"/>
        <v>11</v>
      </c>
      <c r="K89" s="34">
        <v>100</v>
      </c>
      <c r="L89" s="57">
        <f t="shared" si="5"/>
        <v>11</v>
      </c>
      <c r="M89" s="86" t="s">
        <v>28</v>
      </c>
    </row>
    <row r="90" spans="1:13" ht="21" customHeight="1" x14ac:dyDescent="0.2">
      <c r="A90" s="14">
        <v>78</v>
      </c>
      <c r="B90" s="27" t="s">
        <v>815</v>
      </c>
      <c r="C90" s="14" t="s">
        <v>415</v>
      </c>
      <c r="D90" s="14" t="s">
        <v>615</v>
      </c>
      <c r="E90" s="27" t="s">
        <v>416</v>
      </c>
      <c r="F90" s="27" t="s">
        <v>804</v>
      </c>
      <c r="G90" s="27">
        <v>2</v>
      </c>
      <c r="H90" s="27">
        <v>5</v>
      </c>
      <c r="I90" s="27">
        <v>3</v>
      </c>
      <c r="J90" s="34">
        <f t="shared" si="4"/>
        <v>10</v>
      </c>
      <c r="K90" s="34">
        <v>100</v>
      </c>
      <c r="L90" s="57">
        <f t="shared" si="5"/>
        <v>10</v>
      </c>
      <c r="M90" s="86" t="s">
        <v>28</v>
      </c>
    </row>
    <row r="91" spans="1:13" ht="21" customHeight="1" x14ac:dyDescent="0.2">
      <c r="A91" s="14">
        <v>79</v>
      </c>
      <c r="B91" s="27" t="s">
        <v>844</v>
      </c>
      <c r="C91" s="14" t="s">
        <v>415</v>
      </c>
      <c r="D91" s="14" t="s">
        <v>615</v>
      </c>
      <c r="E91" s="27" t="s">
        <v>781</v>
      </c>
      <c r="F91" s="27" t="s">
        <v>840</v>
      </c>
      <c r="G91" s="27">
        <v>0</v>
      </c>
      <c r="H91" s="27">
        <v>10</v>
      </c>
      <c r="I91" s="27">
        <v>0</v>
      </c>
      <c r="J91" s="34">
        <f t="shared" si="4"/>
        <v>10</v>
      </c>
      <c r="K91" s="34">
        <v>100</v>
      </c>
      <c r="L91" s="57">
        <f t="shared" si="5"/>
        <v>10</v>
      </c>
      <c r="M91" s="86" t="s">
        <v>28</v>
      </c>
    </row>
    <row r="92" spans="1:13" ht="21" customHeight="1" x14ac:dyDescent="0.2">
      <c r="A92" s="77">
        <v>80</v>
      </c>
      <c r="B92" s="27" t="s">
        <v>872</v>
      </c>
      <c r="C92" s="14" t="s">
        <v>415</v>
      </c>
      <c r="D92" s="14" t="s">
        <v>615</v>
      </c>
      <c r="E92" s="27" t="s">
        <v>701</v>
      </c>
      <c r="F92" s="27" t="s">
        <v>851</v>
      </c>
      <c r="G92" s="27">
        <v>0</v>
      </c>
      <c r="H92" s="27">
        <v>10</v>
      </c>
      <c r="I92" s="27">
        <v>0</v>
      </c>
      <c r="J92" s="34">
        <f t="shared" si="4"/>
        <v>10</v>
      </c>
      <c r="K92" s="34">
        <v>100</v>
      </c>
      <c r="L92" s="57">
        <f t="shared" si="5"/>
        <v>10</v>
      </c>
      <c r="M92" s="86" t="s">
        <v>28</v>
      </c>
    </row>
    <row r="93" spans="1:13" ht="21" customHeight="1" x14ac:dyDescent="0.2">
      <c r="A93" s="77">
        <v>81</v>
      </c>
      <c r="B93" s="27" t="s">
        <v>827</v>
      </c>
      <c r="C93" s="14" t="s">
        <v>415</v>
      </c>
      <c r="D93" s="14" t="s">
        <v>615</v>
      </c>
      <c r="E93" s="27" t="s">
        <v>416</v>
      </c>
      <c r="F93" s="27" t="s">
        <v>819</v>
      </c>
      <c r="G93" s="27">
        <v>2</v>
      </c>
      <c r="H93" s="27">
        <v>4</v>
      </c>
      <c r="I93" s="27">
        <v>1</v>
      </c>
      <c r="J93" s="34">
        <f t="shared" si="4"/>
        <v>7</v>
      </c>
      <c r="K93" s="34">
        <v>100</v>
      </c>
      <c r="L93" s="57">
        <f t="shared" si="5"/>
        <v>7</v>
      </c>
      <c r="M93" s="86" t="s">
        <v>28</v>
      </c>
    </row>
    <row r="94" spans="1:13" ht="21" customHeight="1" x14ac:dyDescent="0.2">
      <c r="A94" s="77">
        <v>82</v>
      </c>
      <c r="B94" s="27" t="s">
        <v>876</v>
      </c>
      <c r="C94" s="14" t="s">
        <v>415</v>
      </c>
      <c r="D94" s="14" t="s">
        <v>615</v>
      </c>
      <c r="E94" s="27" t="s">
        <v>701</v>
      </c>
      <c r="F94" s="27" t="s">
        <v>853</v>
      </c>
      <c r="G94" s="27">
        <v>2</v>
      </c>
      <c r="H94" s="27">
        <v>5</v>
      </c>
      <c r="I94" s="27">
        <v>0</v>
      </c>
      <c r="J94" s="34">
        <f t="shared" si="4"/>
        <v>7</v>
      </c>
      <c r="K94" s="34">
        <v>100</v>
      </c>
      <c r="L94" s="57">
        <f t="shared" si="5"/>
        <v>7</v>
      </c>
      <c r="M94" s="86" t="s">
        <v>28</v>
      </c>
    </row>
    <row r="95" spans="1:13" ht="21" customHeight="1" x14ac:dyDescent="0.2">
      <c r="A95" s="77">
        <v>83</v>
      </c>
      <c r="B95" s="27" t="s">
        <v>847</v>
      </c>
      <c r="C95" s="14" t="s">
        <v>415</v>
      </c>
      <c r="D95" s="14" t="s">
        <v>615</v>
      </c>
      <c r="E95" s="27" t="s">
        <v>781</v>
      </c>
      <c r="F95" s="27" t="s">
        <v>837</v>
      </c>
      <c r="G95" s="27">
        <v>1</v>
      </c>
      <c r="H95" s="27">
        <v>5</v>
      </c>
      <c r="I95" s="27">
        <v>0</v>
      </c>
      <c r="J95" s="34">
        <f t="shared" si="4"/>
        <v>6</v>
      </c>
      <c r="K95" s="34">
        <v>100</v>
      </c>
      <c r="L95" s="57">
        <f t="shared" si="5"/>
        <v>6</v>
      </c>
      <c r="M95" s="86" t="s">
        <v>28</v>
      </c>
    </row>
    <row r="96" spans="1:13" ht="21" customHeight="1" x14ac:dyDescent="0.2">
      <c r="A96" s="77">
        <v>84</v>
      </c>
      <c r="B96" s="27" t="s">
        <v>834</v>
      </c>
      <c r="C96" s="14" t="s">
        <v>415</v>
      </c>
      <c r="D96" s="14" t="s">
        <v>615</v>
      </c>
      <c r="E96" s="27" t="s">
        <v>781</v>
      </c>
      <c r="F96" s="27" t="s">
        <v>835</v>
      </c>
      <c r="G96" s="27">
        <v>0</v>
      </c>
      <c r="H96" s="27">
        <v>5</v>
      </c>
      <c r="I96" s="27">
        <v>0</v>
      </c>
      <c r="J96" s="34">
        <f t="shared" si="4"/>
        <v>5</v>
      </c>
      <c r="K96" s="34">
        <v>100</v>
      </c>
      <c r="L96" s="57">
        <f t="shared" si="5"/>
        <v>5</v>
      </c>
      <c r="M96" s="86" t="s">
        <v>28</v>
      </c>
    </row>
    <row r="97" spans="1:13" ht="21" customHeight="1" x14ac:dyDescent="0.2">
      <c r="A97" s="77">
        <v>85</v>
      </c>
      <c r="B97" s="27" t="s">
        <v>843</v>
      </c>
      <c r="C97" s="14" t="s">
        <v>415</v>
      </c>
      <c r="D97" s="14" t="s">
        <v>615</v>
      </c>
      <c r="E97" s="27" t="s">
        <v>781</v>
      </c>
      <c r="F97" s="27" t="s">
        <v>840</v>
      </c>
      <c r="G97" s="27">
        <v>0</v>
      </c>
      <c r="H97" s="27">
        <v>5</v>
      </c>
      <c r="I97" s="27">
        <v>0</v>
      </c>
      <c r="J97" s="34">
        <f t="shared" si="4"/>
        <v>5</v>
      </c>
      <c r="K97" s="34">
        <v>100</v>
      </c>
      <c r="L97" s="57">
        <f t="shared" si="5"/>
        <v>5</v>
      </c>
      <c r="M97" s="86" t="s">
        <v>28</v>
      </c>
    </row>
    <row r="98" spans="1:13" ht="21" customHeight="1" x14ac:dyDescent="0.2">
      <c r="A98" s="77">
        <v>86</v>
      </c>
      <c r="B98" s="27" t="s">
        <v>875</v>
      </c>
      <c r="C98" s="14" t="s">
        <v>415</v>
      </c>
      <c r="D98" s="14" t="s">
        <v>615</v>
      </c>
      <c r="E98" s="27" t="s">
        <v>701</v>
      </c>
      <c r="F98" s="27" t="s">
        <v>851</v>
      </c>
      <c r="G98" s="27">
        <v>0</v>
      </c>
      <c r="H98" s="27">
        <v>5</v>
      </c>
      <c r="I98" s="27">
        <v>0</v>
      </c>
      <c r="J98" s="34">
        <f t="shared" si="4"/>
        <v>5</v>
      </c>
      <c r="K98" s="34">
        <v>100</v>
      </c>
      <c r="L98" s="57">
        <f t="shared" si="5"/>
        <v>5</v>
      </c>
      <c r="M98" s="86" t="s">
        <v>28</v>
      </c>
    </row>
    <row r="99" spans="1:13" ht="21" customHeight="1" x14ac:dyDescent="0.2">
      <c r="A99" s="77">
        <v>87</v>
      </c>
      <c r="B99" s="26" t="s">
        <v>888</v>
      </c>
      <c r="C99" s="14" t="s">
        <v>415</v>
      </c>
      <c r="D99" s="14" t="s">
        <v>615</v>
      </c>
      <c r="E99" s="26" t="s">
        <v>518</v>
      </c>
      <c r="F99" s="26" t="s">
        <v>835</v>
      </c>
      <c r="G99" s="26">
        <v>0</v>
      </c>
      <c r="H99" s="26">
        <v>0</v>
      </c>
      <c r="I99" s="76">
        <v>0</v>
      </c>
      <c r="J99" s="34">
        <f t="shared" si="4"/>
        <v>0</v>
      </c>
      <c r="K99" s="34">
        <v>100</v>
      </c>
      <c r="L99" s="57">
        <f t="shared" si="5"/>
        <v>0</v>
      </c>
      <c r="M99" s="86" t="s">
        <v>28</v>
      </c>
    </row>
    <row r="100" spans="1:13" ht="12" customHeight="1" x14ac:dyDescent="0.2">
      <c r="I100" s="29"/>
      <c r="K100" s="29"/>
      <c r="L100" s="30"/>
    </row>
    <row r="101" spans="1:13" ht="12" customHeight="1" x14ac:dyDescent="0.2">
      <c r="I101" s="29"/>
      <c r="K101" s="29"/>
      <c r="L101" s="30"/>
    </row>
    <row r="102" spans="1:13" ht="12" customHeight="1" x14ac:dyDescent="0.2">
      <c r="I102" s="29"/>
      <c r="K102" s="29"/>
      <c r="L102" s="30"/>
    </row>
    <row r="103" spans="1:13" ht="12" customHeight="1" x14ac:dyDescent="0.2">
      <c r="I103" s="29"/>
      <c r="K103" s="29"/>
      <c r="L103" s="30"/>
    </row>
    <row r="104" spans="1:13" ht="12" customHeight="1" x14ac:dyDescent="0.2">
      <c r="I104" s="29"/>
      <c r="K104" s="29"/>
      <c r="L104" s="30"/>
    </row>
    <row r="105" spans="1:13" ht="12" customHeight="1" x14ac:dyDescent="0.2">
      <c r="I105" s="29"/>
      <c r="K105" s="29"/>
      <c r="L105" s="30"/>
    </row>
    <row r="106" spans="1:13" ht="12" customHeight="1" x14ac:dyDescent="0.2">
      <c r="I106" s="29"/>
      <c r="K106" s="29"/>
      <c r="L106" s="30"/>
    </row>
    <row r="107" spans="1:13" ht="12" customHeight="1" x14ac:dyDescent="0.2">
      <c r="I107" s="29"/>
      <c r="K107" s="29"/>
      <c r="L107" s="30"/>
    </row>
    <row r="108" spans="1:13" ht="12" customHeight="1" x14ac:dyDescent="0.2">
      <c r="I108" s="29"/>
      <c r="K108" s="29"/>
      <c r="L108" s="30"/>
    </row>
    <row r="109" spans="1:13" ht="12" customHeight="1" x14ac:dyDescent="0.2">
      <c r="I109" s="29"/>
      <c r="K109" s="29"/>
      <c r="L109" s="30"/>
    </row>
    <row r="110" spans="1:13" ht="12" customHeight="1" x14ac:dyDescent="0.2">
      <c r="I110" s="29"/>
      <c r="K110" s="29"/>
      <c r="L110" s="30"/>
    </row>
    <row r="111" spans="1:13" ht="12" customHeight="1" x14ac:dyDescent="0.2">
      <c r="I111" s="29"/>
      <c r="K111" s="29"/>
      <c r="L111" s="30"/>
    </row>
    <row r="112" spans="1:13" ht="12" customHeight="1" x14ac:dyDescent="0.2">
      <c r="I112" s="29"/>
      <c r="K112" s="29"/>
      <c r="L112" s="30"/>
    </row>
    <row r="113" spans="9:12" ht="12" customHeight="1" x14ac:dyDescent="0.2">
      <c r="I113" s="29"/>
      <c r="K113" s="29"/>
      <c r="L113" s="30"/>
    </row>
    <row r="114" spans="9:12" ht="12" customHeight="1" x14ac:dyDescent="0.2">
      <c r="I114" s="29"/>
      <c r="K114" s="29"/>
      <c r="L114" s="30"/>
    </row>
    <row r="115" spans="9:12" ht="12" customHeight="1" x14ac:dyDescent="0.2">
      <c r="I115" s="29"/>
      <c r="K115" s="29"/>
      <c r="L115" s="30"/>
    </row>
    <row r="116" spans="9:12" ht="12" customHeight="1" x14ac:dyDescent="0.2">
      <c r="I116" s="29"/>
      <c r="K116" s="29"/>
      <c r="L116" s="30"/>
    </row>
    <row r="117" spans="9:12" ht="12" customHeight="1" x14ac:dyDescent="0.2">
      <c r="I117" s="29"/>
      <c r="K117" s="29"/>
      <c r="L117" s="30"/>
    </row>
    <row r="118" spans="9:12" ht="12" customHeight="1" x14ac:dyDescent="0.2">
      <c r="I118" s="29"/>
      <c r="K118" s="29"/>
      <c r="L118" s="30"/>
    </row>
    <row r="119" spans="9:12" ht="12" customHeight="1" x14ac:dyDescent="0.2">
      <c r="I119" s="29"/>
      <c r="K119" s="29"/>
      <c r="L119" s="30"/>
    </row>
    <row r="120" spans="9:12" ht="12" customHeight="1" x14ac:dyDescent="0.2">
      <c r="I120" s="29"/>
      <c r="K120" s="29"/>
      <c r="L120" s="30"/>
    </row>
    <row r="121" spans="9:12" ht="12" customHeight="1" x14ac:dyDescent="0.2">
      <c r="I121" s="29"/>
      <c r="K121" s="29"/>
      <c r="L121" s="30"/>
    </row>
    <row r="122" spans="9:12" ht="12" customHeight="1" x14ac:dyDescent="0.2">
      <c r="I122" s="29"/>
      <c r="K122" s="29"/>
      <c r="L122" s="30"/>
    </row>
    <row r="123" spans="9:12" ht="12" customHeight="1" x14ac:dyDescent="0.2">
      <c r="I123" s="29"/>
      <c r="K123" s="29"/>
      <c r="L123" s="30"/>
    </row>
    <row r="124" spans="9:12" ht="12" customHeight="1" x14ac:dyDescent="0.2">
      <c r="I124" s="29"/>
      <c r="K124" s="29"/>
      <c r="L124" s="30"/>
    </row>
    <row r="125" spans="9:12" ht="12" customHeight="1" x14ac:dyDescent="0.2">
      <c r="I125" s="29"/>
      <c r="K125" s="29"/>
      <c r="L125" s="30"/>
    </row>
    <row r="126" spans="9:12" ht="12" customHeight="1" x14ac:dyDescent="0.2">
      <c r="I126" s="29"/>
      <c r="K126" s="29"/>
      <c r="L126" s="30"/>
    </row>
    <row r="127" spans="9:12" ht="12" customHeight="1" x14ac:dyDescent="0.2">
      <c r="I127" s="29"/>
      <c r="K127" s="29"/>
      <c r="L127" s="30"/>
    </row>
    <row r="128" spans="9:12" ht="12" customHeight="1" x14ac:dyDescent="0.2">
      <c r="I128" s="29"/>
      <c r="K128" s="29"/>
      <c r="L128" s="30"/>
    </row>
    <row r="129" spans="9:12" ht="12" customHeight="1" x14ac:dyDescent="0.2">
      <c r="I129" s="29"/>
      <c r="K129" s="29"/>
      <c r="L129" s="30"/>
    </row>
    <row r="130" spans="9:12" ht="12" customHeight="1" x14ac:dyDescent="0.2">
      <c r="I130" s="29"/>
      <c r="K130" s="29"/>
      <c r="L130" s="30"/>
    </row>
    <row r="131" spans="9:12" ht="12" customHeight="1" x14ac:dyDescent="0.2">
      <c r="I131" s="29"/>
      <c r="K131" s="29"/>
      <c r="L131" s="30"/>
    </row>
    <row r="132" spans="9:12" ht="12" customHeight="1" x14ac:dyDescent="0.2">
      <c r="I132" s="29"/>
      <c r="K132" s="29"/>
      <c r="L132" s="30"/>
    </row>
    <row r="133" spans="9:12" ht="12" customHeight="1" x14ac:dyDescent="0.2">
      <c r="I133" s="29"/>
      <c r="K133" s="29"/>
      <c r="L133" s="30"/>
    </row>
    <row r="134" spans="9:12" ht="12" customHeight="1" x14ac:dyDescent="0.2">
      <c r="I134" s="29"/>
      <c r="K134" s="29"/>
      <c r="L134" s="30"/>
    </row>
    <row r="135" spans="9:12" ht="12" customHeight="1" x14ac:dyDescent="0.2">
      <c r="I135" s="29"/>
      <c r="K135" s="29"/>
      <c r="L135" s="30"/>
    </row>
    <row r="136" spans="9:12" ht="12" customHeight="1" x14ac:dyDescent="0.2">
      <c r="I136" s="29"/>
      <c r="K136" s="29"/>
      <c r="L136" s="30"/>
    </row>
    <row r="137" spans="9:12" ht="12" customHeight="1" x14ac:dyDescent="0.2">
      <c r="I137" s="29"/>
      <c r="K137" s="29"/>
      <c r="L137" s="30"/>
    </row>
    <row r="138" spans="9:12" ht="12" customHeight="1" x14ac:dyDescent="0.2">
      <c r="I138" s="29"/>
      <c r="K138" s="29"/>
      <c r="L138" s="30"/>
    </row>
    <row r="139" spans="9:12" ht="12" customHeight="1" x14ac:dyDescent="0.2">
      <c r="I139" s="29"/>
      <c r="K139" s="29"/>
      <c r="L139" s="30"/>
    </row>
    <row r="140" spans="9:12" ht="12" customHeight="1" x14ac:dyDescent="0.2">
      <c r="I140" s="29"/>
      <c r="K140" s="29"/>
      <c r="L140" s="30"/>
    </row>
    <row r="141" spans="9:12" ht="12" customHeight="1" x14ac:dyDescent="0.2">
      <c r="I141" s="29"/>
      <c r="K141" s="29"/>
      <c r="L141" s="30"/>
    </row>
    <row r="142" spans="9:12" ht="12" customHeight="1" x14ac:dyDescent="0.2">
      <c r="I142" s="29"/>
      <c r="K142" s="29"/>
      <c r="L142" s="30"/>
    </row>
    <row r="143" spans="9:12" ht="12" customHeight="1" x14ac:dyDescent="0.2">
      <c r="I143" s="29"/>
      <c r="K143" s="29"/>
      <c r="L143" s="30"/>
    </row>
    <row r="144" spans="9:12" ht="12" customHeight="1" x14ac:dyDescent="0.2">
      <c r="I144" s="29"/>
      <c r="K144" s="29"/>
      <c r="L144" s="30"/>
    </row>
    <row r="145" spans="9:12" ht="12" customHeight="1" x14ac:dyDescent="0.2">
      <c r="I145" s="29"/>
      <c r="K145" s="29"/>
      <c r="L145" s="30"/>
    </row>
    <row r="146" spans="9:12" ht="12" customHeight="1" x14ac:dyDescent="0.2">
      <c r="I146" s="29"/>
      <c r="K146" s="29"/>
      <c r="L146" s="30"/>
    </row>
    <row r="147" spans="9:12" ht="12" customHeight="1" x14ac:dyDescent="0.2">
      <c r="I147" s="29"/>
      <c r="K147" s="29"/>
      <c r="L147" s="30"/>
    </row>
    <row r="148" spans="9:12" ht="12" customHeight="1" x14ac:dyDescent="0.2">
      <c r="I148" s="29"/>
      <c r="K148" s="29"/>
      <c r="L148" s="30"/>
    </row>
    <row r="149" spans="9:12" ht="12" customHeight="1" x14ac:dyDescent="0.2">
      <c r="I149" s="29"/>
      <c r="K149" s="29"/>
      <c r="L149" s="30"/>
    </row>
    <row r="150" spans="9:12" ht="12" customHeight="1" x14ac:dyDescent="0.2">
      <c r="I150" s="29"/>
      <c r="K150" s="29"/>
      <c r="L150" s="30"/>
    </row>
    <row r="151" spans="9:12" ht="12" customHeight="1" x14ac:dyDescent="0.2">
      <c r="I151" s="29"/>
      <c r="K151" s="29"/>
      <c r="L151" s="30"/>
    </row>
    <row r="152" spans="9:12" ht="12" customHeight="1" x14ac:dyDescent="0.2">
      <c r="I152" s="29"/>
      <c r="K152" s="29"/>
      <c r="L152" s="30"/>
    </row>
    <row r="153" spans="9:12" ht="12" customHeight="1" x14ac:dyDescent="0.2">
      <c r="I153" s="29"/>
      <c r="K153" s="29"/>
      <c r="L153" s="30"/>
    </row>
    <row r="154" spans="9:12" ht="12" customHeight="1" x14ac:dyDescent="0.2">
      <c r="I154" s="29"/>
      <c r="K154" s="29"/>
      <c r="L154" s="30"/>
    </row>
    <row r="155" spans="9:12" ht="12" customHeight="1" x14ac:dyDescent="0.2">
      <c r="I155" s="29"/>
      <c r="K155" s="29"/>
      <c r="L155" s="30"/>
    </row>
    <row r="156" spans="9:12" ht="12" customHeight="1" x14ac:dyDescent="0.2">
      <c r="I156" s="29"/>
      <c r="K156" s="29"/>
      <c r="L156" s="30"/>
    </row>
    <row r="157" spans="9:12" ht="12" customHeight="1" x14ac:dyDescent="0.2">
      <c r="I157" s="29"/>
      <c r="K157" s="29"/>
      <c r="L157" s="30"/>
    </row>
    <row r="158" spans="9:12" ht="12" customHeight="1" x14ac:dyDescent="0.2">
      <c r="I158" s="29"/>
      <c r="K158" s="29"/>
      <c r="L158" s="30"/>
    </row>
    <row r="159" spans="9:12" ht="12" customHeight="1" x14ac:dyDescent="0.2">
      <c r="I159" s="29"/>
      <c r="K159" s="29"/>
      <c r="L159" s="30"/>
    </row>
    <row r="160" spans="9:12" ht="12" customHeight="1" x14ac:dyDescent="0.2">
      <c r="I160" s="29"/>
      <c r="K160" s="29"/>
      <c r="L160" s="30"/>
    </row>
    <row r="161" spans="9:12" ht="12" customHeight="1" x14ac:dyDescent="0.2">
      <c r="I161" s="29"/>
      <c r="K161" s="29"/>
      <c r="L161" s="30"/>
    </row>
    <row r="162" spans="9:12" ht="12" customHeight="1" x14ac:dyDescent="0.2">
      <c r="I162" s="29"/>
      <c r="K162" s="29"/>
      <c r="L162" s="30"/>
    </row>
    <row r="163" spans="9:12" ht="12" customHeight="1" x14ac:dyDescent="0.2">
      <c r="I163" s="29"/>
      <c r="K163" s="29"/>
      <c r="L163" s="30"/>
    </row>
    <row r="164" spans="9:12" ht="12" customHeight="1" x14ac:dyDescent="0.2">
      <c r="I164" s="29"/>
      <c r="K164" s="29"/>
      <c r="L164" s="30"/>
    </row>
    <row r="165" spans="9:12" ht="12" customHeight="1" x14ac:dyDescent="0.2">
      <c r="I165" s="29"/>
      <c r="K165" s="29"/>
      <c r="L165" s="30"/>
    </row>
    <row r="166" spans="9:12" ht="12" customHeight="1" x14ac:dyDescent="0.2">
      <c r="I166" s="29"/>
      <c r="K166" s="29"/>
      <c r="L166" s="30"/>
    </row>
    <row r="167" spans="9:12" ht="12" customHeight="1" x14ac:dyDescent="0.2">
      <c r="I167" s="29"/>
      <c r="K167" s="29"/>
      <c r="L167" s="30"/>
    </row>
    <row r="168" spans="9:12" ht="12" customHeight="1" x14ac:dyDescent="0.2">
      <c r="I168" s="29"/>
      <c r="K168" s="29"/>
      <c r="L168" s="30"/>
    </row>
    <row r="169" spans="9:12" ht="12" customHeight="1" x14ac:dyDescent="0.2">
      <c r="I169" s="29"/>
      <c r="K169" s="29"/>
      <c r="L169" s="30"/>
    </row>
    <row r="170" spans="9:12" ht="12" customHeight="1" x14ac:dyDescent="0.2">
      <c r="I170" s="29"/>
      <c r="K170" s="29"/>
      <c r="L170" s="30"/>
    </row>
    <row r="171" spans="9:12" ht="12" customHeight="1" x14ac:dyDescent="0.2">
      <c r="I171" s="29"/>
      <c r="K171" s="29"/>
      <c r="L171" s="30"/>
    </row>
    <row r="172" spans="9:12" ht="12" customHeight="1" x14ac:dyDescent="0.2">
      <c r="I172" s="29"/>
      <c r="K172" s="29"/>
      <c r="L172" s="30"/>
    </row>
    <row r="173" spans="9:12" ht="12" customHeight="1" x14ac:dyDescent="0.2">
      <c r="I173" s="29"/>
      <c r="K173" s="29"/>
      <c r="L173" s="30"/>
    </row>
    <row r="174" spans="9:12" ht="12" customHeight="1" x14ac:dyDescent="0.2">
      <c r="I174" s="29"/>
      <c r="K174" s="29"/>
      <c r="L174" s="30"/>
    </row>
    <row r="175" spans="9:12" ht="12" customHeight="1" x14ac:dyDescent="0.2">
      <c r="I175" s="29"/>
      <c r="K175" s="29"/>
      <c r="L175" s="30"/>
    </row>
    <row r="176" spans="9:12" ht="12" customHeight="1" x14ac:dyDescent="0.2">
      <c r="I176" s="29"/>
      <c r="K176" s="29"/>
      <c r="L176" s="30"/>
    </row>
    <row r="177" spans="9:12" ht="12" customHeight="1" x14ac:dyDescent="0.2">
      <c r="I177" s="29"/>
      <c r="K177" s="29"/>
      <c r="L177" s="30"/>
    </row>
    <row r="178" spans="9:12" ht="12" customHeight="1" x14ac:dyDescent="0.2">
      <c r="I178" s="29"/>
      <c r="K178" s="29"/>
      <c r="L178" s="30"/>
    </row>
    <row r="179" spans="9:12" ht="12" customHeight="1" x14ac:dyDescent="0.2">
      <c r="I179" s="29"/>
      <c r="K179" s="29"/>
      <c r="L179" s="30"/>
    </row>
    <row r="180" spans="9:12" ht="12" customHeight="1" x14ac:dyDescent="0.2">
      <c r="I180" s="29"/>
      <c r="K180" s="29"/>
      <c r="L180" s="30"/>
    </row>
    <row r="181" spans="9:12" ht="12" customHeight="1" x14ac:dyDescent="0.2">
      <c r="I181" s="29"/>
      <c r="K181" s="29"/>
      <c r="L181" s="30"/>
    </row>
    <row r="182" spans="9:12" ht="12" customHeight="1" x14ac:dyDescent="0.2">
      <c r="I182" s="29"/>
      <c r="K182" s="29"/>
      <c r="L182" s="30"/>
    </row>
    <row r="183" spans="9:12" ht="12" customHeight="1" x14ac:dyDescent="0.2">
      <c r="I183" s="29"/>
      <c r="K183" s="29"/>
      <c r="L183" s="30"/>
    </row>
    <row r="184" spans="9:12" ht="12" customHeight="1" x14ac:dyDescent="0.2">
      <c r="I184" s="29"/>
      <c r="K184" s="29"/>
      <c r="L184" s="30"/>
    </row>
    <row r="185" spans="9:12" ht="12" customHeight="1" x14ac:dyDescent="0.2">
      <c r="I185" s="29"/>
      <c r="K185" s="29"/>
      <c r="L185" s="30"/>
    </row>
    <row r="186" spans="9:12" ht="12" customHeight="1" x14ac:dyDescent="0.2">
      <c r="I186" s="29"/>
      <c r="K186" s="29"/>
      <c r="L186" s="30"/>
    </row>
    <row r="187" spans="9:12" ht="12" customHeight="1" x14ac:dyDescent="0.2">
      <c r="I187" s="29"/>
      <c r="K187" s="29"/>
      <c r="L187" s="30"/>
    </row>
    <row r="188" spans="9:12" ht="12" customHeight="1" x14ac:dyDescent="0.2">
      <c r="I188" s="29"/>
      <c r="K188" s="29"/>
      <c r="L188" s="30"/>
    </row>
    <row r="189" spans="9:12" ht="12" customHeight="1" x14ac:dyDescent="0.2">
      <c r="I189" s="29"/>
      <c r="K189" s="29"/>
      <c r="L189" s="30"/>
    </row>
    <row r="190" spans="9:12" ht="12" customHeight="1" x14ac:dyDescent="0.2">
      <c r="I190" s="29"/>
      <c r="K190" s="29"/>
      <c r="L190" s="30"/>
    </row>
    <row r="191" spans="9:12" ht="12" customHeight="1" x14ac:dyDescent="0.2">
      <c r="I191" s="29"/>
      <c r="K191" s="29"/>
      <c r="L191" s="30"/>
    </row>
    <row r="192" spans="9:12" ht="12" customHeight="1" x14ac:dyDescent="0.2">
      <c r="I192" s="29"/>
      <c r="K192" s="29"/>
      <c r="L192" s="30"/>
    </row>
    <row r="193" spans="9:12" ht="12" customHeight="1" x14ac:dyDescent="0.2">
      <c r="I193" s="29"/>
      <c r="K193" s="29"/>
      <c r="L193" s="30"/>
    </row>
    <row r="194" spans="9:12" ht="12" customHeight="1" x14ac:dyDescent="0.2">
      <c r="I194" s="29"/>
      <c r="K194" s="29"/>
      <c r="L194" s="30"/>
    </row>
    <row r="195" spans="9:12" ht="12" customHeight="1" x14ac:dyDescent="0.2">
      <c r="I195" s="29"/>
      <c r="K195" s="29"/>
      <c r="L195" s="30"/>
    </row>
    <row r="196" spans="9:12" ht="12" customHeight="1" x14ac:dyDescent="0.2">
      <c r="I196" s="29"/>
      <c r="K196" s="29"/>
      <c r="L196" s="30"/>
    </row>
    <row r="197" spans="9:12" ht="12" customHeight="1" x14ac:dyDescent="0.2">
      <c r="I197" s="29"/>
      <c r="K197" s="29"/>
      <c r="L197" s="30"/>
    </row>
    <row r="198" spans="9:12" ht="12" customHeight="1" x14ac:dyDescent="0.2">
      <c r="I198" s="29"/>
      <c r="K198" s="29"/>
      <c r="L198" s="30"/>
    </row>
    <row r="199" spans="9:12" ht="12" customHeight="1" x14ac:dyDescent="0.2">
      <c r="I199" s="29"/>
      <c r="K199" s="29"/>
      <c r="L199" s="30"/>
    </row>
    <row r="200" spans="9:12" ht="12" customHeight="1" x14ac:dyDescent="0.2">
      <c r="I200" s="29"/>
      <c r="K200" s="29"/>
      <c r="L200" s="30"/>
    </row>
    <row r="201" spans="9:12" ht="12" customHeight="1" x14ac:dyDescent="0.2">
      <c r="I201" s="29"/>
      <c r="K201" s="29"/>
      <c r="L201" s="30"/>
    </row>
    <row r="202" spans="9:12" ht="12" customHeight="1" x14ac:dyDescent="0.2">
      <c r="I202" s="29"/>
      <c r="K202" s="29"/>
      <c r="L202" s="30"/>
    </row>
    <row r="203" spans="9:12" ht="12" customHeight="1" x14ac:dyDescent="0.2">
      <c r="I203" s="29"/>
      <c r="K203" s="29"/>
      <c r="L203" s="30"/>
    </row>
    <row r="204" spans="9:12" ht="12" customHeight="1" x14ac:dyDescent="0.2">
      <c r="I204" s="29"/>
      <c r="K204" s="29"/>
      <c r="L204" s="30"/>
    </row>
    <row r="205" spans="9:12" ht="12" customHeight="1" x14ac:dyDescent="0.2">
      <c r="I205" s="29"/>
      <c r="K205" s="29"/>
      <c r="L205" s="30"/>
    </row>
    <row r="206" spans="9:12" ht="12" customHeight="1" x14ac:dyDescent="0.2">
      <c r="I206" s="29"/>
      <c r="K206" s="29"/>
      <c r="L206" s="30"/>
    </row>
    <row r="207" spans="9:12" ht="12" customHeight="1" x14ac:dyDescent="0.2">
      <c r="I207" s="29"/>
      <c r="K207" s="29"/>
      <c r="L207" s="30"/>
    </row>
    <row r="208" spans="9:12" ht="12" customHeight="1" x14ac:dyDescent="0.2">
      <c r="I208" s="29"/>
      <c r="K208" s="29"/>
      <c r="L208" s="30"/>
    </row>
    <row r="209" spans="9:12" ht="12" customHeight="1" x14ac:dyDescent="0.2">
      <c r="I209" s="29"/>
      <c r="K209" s="29"/>
      <c r="L209" s="30"/>
    </row>
    <row r="210" spans="9:12" ht="12" customHeight="1" x14ac:dyDescent="0.2">
      <c r="I210" s="29"/>
      <c r="K210" s="29"/>
      <c r="L210" s="30"/>
    </row>
    <row r="211" spans="9:12" ht="12" customHeight="1" x14ac:dyDescent="0.2">
      <c r="I211" s="29"/>
      <c r="K211" s="29"/>
      <c r="L211" s="30"/>
    </row>
    <row r="212" spans="9:12" ht="12" customHeight="1" x14ac:dyDescent="0.2">
      <c r="I212" s="29"/>
      <c r="K212" s="29"/>
      <c r="L212" s="30"/>
    </row>
    <row r="213" spans="9:12" ht="12" customHeight="1" x14ac:dyDescent="0.2">
      <c r="I213" s="29"/>
      <c r="K213" s="29"/>
      <c r="L213" s="30"/>
    </row>
    <row r="214" spans="9:12" ht="12" customHeight="1" x14ac:dyDescent="0.2">
      <c r="I214" s="29"/>
      <c r="K214" s="29"/>
      <c r="L214" s="30"/>
    </row>
    <row r="215" spans="9:12" ht="12" customHeight="1" x14ac:dyDescent="0.2">
      <c r="I215" s="29"/>
      <c r="K215" s="29"/>
      <c r="L215" s="30"/>
    </row>
    <row r="216" spans="9:12" ht="12" customHeight="1" x14ac:dyDescent="0.2">
      <c r="I216" s="29"/>
      <c r="K216" s="29"/>
      <c r="L216" s="30"/>
    </row>
    <row r="217" spans="9:12" ht="12" customHeight="1" x14ac:dyDescent="0.2">
      <c r="I217" s="29"/>
      <c r="K217" s="29"/>
      <c r="L217" s="30"/>
    </row>
    <row r="218" spans="9:12" ht="12" customHeight="1" x14ac:dyDescent="0.2">
      <c r="I218" s="29"/>
      <c r="K218" s="29"/>
      <c r="L218" s="30"/>
    </row>
    <row r="219" spans="9:12" ht="12" customHeight="1" x14ac:dyDescent="0.2">
      <c r="I219" s="29"/>
      <c r="K219" s="29"/>
      <c r="L219" s="30"/>
    </row>
    <row r="220" spans="9:12" ht="12" customHeight="1" x14ac:dyDescent="0.2">
      <c r="I220" s="29"/>
      <c r="K220" s="29"/>
      <c r="L220" s="30"/>
    </row>
    <row r="221" spans="9:12" ht="12" customHeight="1" x14ac:dyDescent="0.2">
      <c r="I221" s="29"/>
      <c r="K221" s="29"/>
      <c r="L221" s="30"/>
    </row>
    <row r="222" spans="9:12" ht="12" customHeight="1" x14ac:dyDescent="0.2">
      <c r="I222" s="29"/>
      <c r="K222" s="29"/>
      <c r="L222" s="30"/>
    </row>
    <row r="223" spans="9:12" ht="12" customHeight="1" x14ac:dyDescent="0.2">
      <c r="I223" s="29"/>
      <c r="K223" s="29"/>
      <c r="L223" s="30"/>
    </row>
    <row r="224" spans="9:12" ht="12" customHeight="1" x14ac:dyDescent="0.2">
      <c r="I224" s="29"/>
      <c r="K224" s="29"/>
      <c r="L224" s="30"/>
    </row>
    <row r="225" spans="9:12" ht="12" customHeight="1" x14ac:dyDescent="0.2">
      <c r="I225" s="29"/>
      <c r="K225" s="29"/>
      <c r="L225" s="30"/>
    </row>
    <row r="226" spans="9:12" ht="12" customHeight="1" x14ac:dyDescent="0.2">
      <c r="I226" s="29"/>
      <c r="K226" s="29"/>
      <c r="L226" s="30"/>
    </row>
    <row r="227" spans="9:12" ht="12" customHeight="1" x14ac:dyDescent="0.2">
      <c r="I227" s="29"/>
      <c r="K227" s="29"/>
      <c r="L227" s="30"/>
    </row>
    <row r="228" spans="9:12" ht="12" customHeight="1" x14ac:dyDescent="0.2">
      <c r="I228" s="29"/>
      <c r="K228" s="29"/>
      <c r="L228" s="30"/>
    </row>
    <row r="229" spans="9:12" ht="12" customHeight="1" x14ac:dyDescent="0.2">
      <c r="I229" s="29"/>
      <c r="K229" s="29"/>
      <c r="L229" s="30"/>
    </row>
    <row r="230" spans="9:12" ht="12" customHeight="1" x14ac:dyDescent="0.2">
      <c r="I230" s="29"/>
      <c r="K230" s="29"/>
      <c r="L230" s="30"/>
    </row>
    <row r="231" spans="9:12" ht="12" customHeight="1" x14ac:dyDescent="0.2">
      <c r="I231" s="29"/>
      <c r="K231" s="29"/>
      <c r="L231" s="30"/>
    </row>
    <row r="232" spans="9:12" ht="12" customHeight="1" x14ac:dyDescent="0.2">
      <c r="I232" s="29"/>
      <c r="K232" s="29"/>
      <c r="L232" s="30"/>
    </row>
    <row r="233" spans="9:12" ht="12" customHeight="1" x14ac:dyDescent="0.2">
      <c r="I233" s="29"/>
      <c r="K233" s="29"/>
      <c r="L233" s="30"/>
    </row>
    <row r="234" spans="9:12" ht="15.75" customHeight="1" x14ac:dyDescent="0.2">
      <c r="I234" s="29"/>
      <c r="K234" s="29"/>
      <c r="L234" s="30"/>
    </row>
    <row r="235" spans="9:12" ht="15.75" customHeight="1" x14ac:dyDescent="0.2">
      <c r="I235" s="29"/>
      <c r="K235" s="29"/>
      <c r="L235" s="30"/>
    </row>
    <row r="236" spans="9:12" ht="15.75" customHeight="1" x14ac:dyDescent="0.2">
      <c r="I236" s="29"/>
      <c r="K236" s="29"/>
      <c r="L236" s="30"/>
    </row>
    <row r="237" spans="9:12" ht="15.75" customHeight="1" x14ac:dyDescent="0.2">
      <c r="I237" s="29"/>
      <c r="K237" s="29"/>
      <c r="L237" s="30"/>
    </row>
    <row r="238" spans="9:12" ht="15.75" customHeight="1" x14ac:dyDescent="0.2">
      <c r="I238" s="29"/>
      <c r="K238" s="29"/>
      <c r="L238" s="30"/>
    </row>
    <row r="239" spans="9:12" ht="15.75" customHeight="1" x14ac:dyDescent="0.2">
      <c r="I239" s="29"/>
      <c r="K239" s="29"/>
      <c r="L239" s="30"/>
    </row>
    <row r="240" spans="9:12" ht="15.75" customHeight="1" x14ac:dyDescent="0.2">
      <c r="I240" s="29"/>
      <c r="K240" s="29"/>
      <c r="L240" s="30"/>
    </row>
    <row r="241" spans="9:12" ht="15.75" customHeight="1" x14ac:dyDescent="0.2">
      <c r="I241" s="29"/>
      <c r="K241" s="29"/>
      <c r="L241" s="30"/>
    </row>
    <row r="242" spans="9:12" ht="15.75" customHeight="1" x14ac:dyDescent="0.2">
      <c r="I242" s="29"/>
      <c r="K242" s="29"/>
      <c r="L242" s="30"/>
    </row>
    <row r="243" spans="9:12" ht="15.75" customHeight="1" x14ac:dyDescent="0.2">
      <c r="I243" s="29"/>
      <c r="K243" s="29"/>
      <c r="L243" s="30"/>
    </row>
    <row r="244" spans="9:12" ht="15.75" customHeight="1" x14ac:dyDescent="0.2">
      <c r="I244" s="29"/>
      <c r="K244" s="29"/>
      <c r="L244" s="30"/>
    </row>
    <row r="245" spans="9:12" ht="15.75" customHeight="1" x14ac:dyDescent="0.2">
      <c r="I245" s="29"/>
      <c r="K245" s="29"/>
      <c r="L245" s="30"/>
    </row>
    <row r="246" spans="9:12" ht="15.75" customHeight="1" x14ac:dyDescent="0.2">
      <c r="I246" s="29"/>
      <c r="K246" s="29"/>
      <c r="L246" s="30"/>
    </row>
    <row r="247" spans="9:12" ht="15.75" customHeight="1" x14ac:dyDescent="0.2">
      <c r="I247" s="29"/>
      <c r="K247" s="29"/>
      <c r="L247" s="30"/>
    </row>
    <row r="248" spans="9:12" ht="15.75" customHeight="1" x14ac:dyDescent="0.2">
      <c r="I248" s="29"/>
      <c r="K248" s="29"/>
      <c r="L248" s="30"/>
    </row>
    <row r="249" spans="9:12" ht="15.75" customHeight="1" x14ac:dyDescent="0.2">
      <c r="I249" s="29"/>
      <c r="K249" s="29"/>
      <c r="L249" s="30"/>
    </row>
    <row r="250" spans="9:12" ht="15.75" customHeight="1" x14ac:dyDescent="0.2">
      <c r="I250" s="29"/>
      <c r="K250" s="29"/>
      <c r="L250" s="30"/>
    </row>
    <row r="251" spans="9:12" ht="15.75" customHeight="1" x14ac:dyDescent="0.2">
      <c r="I251" s="29"/>
      <c r="K251" s="29"/>
      <c r="L251" s="30"/>
    </row>
    <row r="252" spans="9:12" ht="15.75" customHeight="1" x14ac:dyDescent="0.2">
      <c r="I252" s="29"/>
      <c r="K252" s="29"/>
      <c r="L252" s="30"/>
    </row>
    <row r="253" spans="9:12" ht="15.75" customHeight="1" x14ac:dyDescent="0.2">
      <c r="I253" s="29"/>
      <c r="K253" s="29"/>
      <c r="L253" s="30"/>
    </row>
    <row r="254" spans="9:12" ht="15.75" customHeight="1" x14ac:dyDescent="0.2">
      <c r="I254" s="29"/>
      <c r="K254" s="29"/>
      <c r="L254" s="30"/>
    </row>
    <row r="255" spans="9:12" ht="15.75" customHeight="1" x14ac:dyDescent="0.2">
      <c r="I255" s="29"/>
      <c r="K255" s="29"/>
      <c r="L255" s="30"/>
    </row>
    <row r="256" spans="9:12" ht="15.75" customHeight="1" x14ac:dyDescent="0.2">
      <c r="I256" s="29"/>
      <c r="K256" s="29"/>
      <c r="L256" s="30"/>
    </row>
    <row r="257" spans="9:12" ht="15.75" customHeight="1" x14ac:dyDescent="0.2">
      <c r="I257" s="29"/>
      <c r="K257" s="29"/>
      <c r="L257" s="30"/>
    </row>
    <row r="258" spans="9:12" ht="15.75" customHeight="1" x14ac:dyDescent="0.2">
      <c r="I258" s="29"/>
      <c r="K258" s="29"/>
      <c r="L258" s="30"/>
    </row>
    <row r="259" spans="9:12" ht="15.75" customHeight="1" x14ac:dyDescent="0.2">
      <c r="I259" s="29"/>
      <c r="K259" s="29"/>
      <c r="L259" s="30"/>
    </row>
    <row r="260" spans="9:12" ht="15.75" customHeight="1" x14ac:dyDescent="0.2">
      <c r="I260" s="29"/>
      <c r="K260" s="29"/>
      <c r="L260" s="30"/>
    </row>
    <row r="261" spans="9:12" ht="15.75" customHeight="1" x14ac:dyDescent="0.2">
      <c r="I261" s="29"/>
      <c r="K261" s="29"/>
      <c r="L261" s="30"/>
    </row>
    <row r="262" spans="9:12" ht="15.75" customHeight="1" x14ac:dyDescent="0.2">
      <c r="I262" s="29"/>
      <c r="K262" s="29"/>
      <c r="L262" s="30"/>
    </row>
    <row r="263" spans="9:12" ht="15.75" customHeight="1" x14ac:dyDescent="0.2">
      <c r="I263" s="29"/>
      <c r="K263" s="29"/>
      <c r="L263" s="30"/>
    </row>
    <row r="264" spans="9:12" ht="15.75" customHeight="1" x14ac:dyDescent="0.2">
      <c r="I264" s="29"/>
      <c r="K264" s="29"/>
      <c r="L264" s="30"/>
    </row>
    <row r="265" spans="9:12" ht="15.75" customHeight="1" x14ac:dyDescent="0.2">
      <c r="I265" s="29"/>
      <c r="K265" s="29"/>
      <c r="L265" s="30"/>
    </row>
    <row r="266" spans="9:12" ht="15.75" customHeight="1" x14ac:dyDescent="0.2">
      <c r="I266" s="29"/>
      <c r="K266" s="29"/>
      <c r="L266" s="30"/>
    </row>
    <row r="267" spans="9:12" ht="15.75" customHeight="1" x14ac:dyDescent="0.2">
      <c r="I267" s="29"/>
      <c r="K267" s="29"/>
      <c r="L267" s="30"/>
    </row>
    <row r="268" spans="9:12" ht="15.75" customHeight="1" x14ac:dyDescent="0.2">
      <c r="I268" s="29"/>
      <c r="K268" s="29"/>
      <c r="L268" s="30"/>
    </row>
    <row r="269" spans="9:12" ht="15.75" customHeight="1" x14ac:dyDescent="0.2">
      <c r="I269" s="29"/>
      <c r="K269" s="29"/>
      <c r="L269" s="30"/>
    </row>
    <row r="270" spans="9:12" ht="15.75" customHeight="1" x14ac:dyDescent="0.2">
      <c r="I270" s="29"/>
      <c r="K270" s="29"/>
      <c r="L270" s="30"/>
    </row>
    <row r="271" spans="9:12" ht="15.75" customHeight="1" x14ac:dyDescent="0.2">
      <c r="I271" s="29"/>
      <c r="K271" s="29"/>
      <c r="L271" s="30"/>
    </row>
    <row r="272" spans="9:12" ht="15.75" customHeight="1" x14ac:dyDescent="0.2">
      <c r="I272" s="29"/>
      <c r="K272" s="29"/>
      <c r="L272" s="30"/>
    </row>
    <row r="273" spans="9:12" ht="15.75" customHeight="1" x14ac:dyDescent="0.2">
      <c r="I273" s="29"/>
      <c r="K273" s="29"/>
      <c r="L273" s="30"/>
    </row>
    <row r="274" spans="9:12" ht="15.75" customHeight="1" x14ac:dyDescent="0.2">
      <c r="I274" s="29"/>
      <c r="K274" s="29"/>
      <c r="L274" s="30"/>
    </row>
    <row r="275" spans="9:12" ht="15.75" customHeight="1" x14ac:dyDescent="0.2">
      <c r="I275" s="29"/>
      <c r="K275" s="29"/>
      <c r="L275" s="30"/>
    </row>
    <row r="276" spans="9:12" ht="15.75" customHeight="1" x14ac:dyDescent="0.2">
      <c r="I276" s="29"/>
      <c r="K276" s="29"/>
      <c r="L276" s="30"/>
    </row>
    <row r="277" spans="9:12" ht="15.75" customHeight="1" x14ac:dyDescent="0.2">
      <c r="I277" s="29"/>
      <c r="K277" s="29"/>
      <c r="L277" s="30"/>
    </row>
    <row r="278" spans="9:12" ht="15.75" customHeight="1" x14ac:dyDescent="0.2">
      <c r="I278" s="29"/>
      <c r="K278" s="29"/>
      <c r="L278" s="30"/>
    </row>
    <row r="279" spans="9:12" ht="15.75" customHeight="1" x14ac:dyDescent="0.2">
      <c r="I279" s="29"/>
      <c r="K279" s="29"/>
      <c r="L279" s="30"/>
    </row>
    <row r="280" spans="9:12" ht="15.75" customHeight="1" x14ac:dyDescent="0.2">
      <c r="K280" s="29"/>
      <c r="L280" s="30"/>
    </row>
    <row r="281" spans="9:12" ht="15.75" customHeight="1" x14ac:dyDescent="0.2">
      <c r="K281" s="29"/>
      <c r="L281" s="30"/>
    </row>
    <row r="282" spans="9:12" ht="15.75" customHeight="1" x14ac:dyDescent="0.2">
      <c r="K282" s="29"/>
      <c r="L282" s="30"/>
    </row>
    <row r="283" spans="9:12" ht="15.75" customHeight="1" x14ac:dyDescent="0.2">
      <c r="K283" s="29"/>
      <c r="L283" s="30"/>
    </row>
    <row r="284" spans="9:12" ht="15.75" customHeight="1" x14ac:dyDescent="0.2">
      <c r="K284" s="29"/>
      <c r="L284" s="30"/>
    </row>
    <row r="285" spans="9:12" ht="15.75" customHeight="1" x14ac:dyDescent="0.2">
      <c r="K285" s="29"/>
      <c r="L285" s="30"/>
    </row>
    <row r="286" spans="9:12" ht="15.75" customHeight="1" x14ac:dyDescent="0.2">
      <c r="K286" s="29"/>
      <c r="L286" s="30"/>
    </row>
    <row r="287" spans="9:12" ht="15.75" customHeight="1" x14ac:dyDescent="0.2">
      <c r="K287" s="29"/>
      <c r="L287" s="30"/>
    </row>
    <row r="288" spans="9:12" ht="15.75" customHeight="1" x14ac:dyDescent="0.2">
      <c r="K288" s="29"/>
      <c r="L288" s="30"/>
    </row>
    <row r="289" spans="11:12" ht="15.75" customHeight="1" x14ac:dyDescent="0.2">
      <c r="K289" s="29"/>
      <c r="L289" s="30"/>
    </row>
    <row r="290" spans="11:12" ht="15.75" customHeight="1" x14ac:dyDescent="0.2">
      <c r="K290" s="29"/>
      <c r="L290" s="30"/>
    </row>
    <row r="291" spans="11:12" ht="15.75" customHeight="1" x14ac:dyDescent="0.2">
      <c r="K291" s="29"/>
      <c r="L291" s="30"/>
    </row>
    <row r="292" spans="11:12" ht="15.75" customHeight="1" x14ac:dyDescent="0.2">
      <c r="K292" s="29"/>
      <c r="L292" s="30"/>
    </row>
    <row r="293" spans="11:12" ht="15.75" customHeight="1" x14ac:dyDescent="0.2">
      <c r="K293" s="29"/>
      <c r="L293" s="30"/>
    </row>
    <row r="294" spans="11:12" ht="15.75" customHeight="1" x14ac:dyDescent="0.2">
      <c r="K294" s="29"/>
      <c r="L294" s="30"/>
    </row>
    <row r="295" spans="11:12" ht="15.75" customHeight="1" x14ac:dyDescent="0.2">
      <c r="K295" s="29"/>
      <c r="L295" s="30"/>
    </row>
    <row r="296" spans="11:12" ht="15.75" customHeight="1" x14ac:dyDescent="0.2">
      <c r="K296" s="29"/>
      <c r="L296" s="30"/>
    </row>
    <row r="297" spans="11:12" ht="15.75" customHeight="1" x14ac:dyDescent="0.2">
      <c r="K297" s="29"/>
      <c r="L297" s="30"/>
    </row>
    <row r="298" spans="11:12" ht="15.75" customHeight="1" x14ac:dyDescent="0.2">
      <c r="K298" s="29"/>
      <c r="L298" s="30"/>
    </row>
    <row r="299" spans="11:12" ht="15.75" customHeight="1" x14ac:dyDescent="0.2">
      <c r="K299" s="29"/>
      <c r="L299" s="30"/>
    </row>
    <row r="300" spans="11:12" ht="15.75" customHeight="1" x14ac:dyDescent="0.2">
      <c r="K300" s="29"/>
      <c r="L300" s="30"/>
    </row>
    <row r="301" spans="11:12" ht="15.75" customHeight="1" x14ac:dyDescent="0.2">
      <c r="K301" s="29"/>
      <c r="L301" s="30"/>
    </row>
    <row r="302" spans="11:12" ht="15.75" customHeight="1" x14ac:dyDescent="0.2">
      <c r="K302" s="29"/>
      <c r="L302" s="30"/>
    </row>
    <row r="303" spans="11:12" ht="15.75" customHeight="1" x14ac:dyDescent="0.2">
      <c r="K303" s="29"/>
      <c r="L303" s="30"/>
    </row>
    <row r="304" spans="11:12" ht="15.75" customHeight="1" x14ac:dyDescent="0.2">
      <c r="K304" s="29"/>
      <c r="L304" s="30"/>
    </row>
    <row r="305" spans="11:12" ht="15.75" customHeight="1" x14ac:dyDescent="0.2">
      <c r="K305" s="29"/>
      <c r="L305" s="30"/>
    </row>
    <row r="306" spans="11:12" ht="15.75" customHeight="1" x14ac:dyDescent="0.2">
      <c r="K306" s="29"/>
      <c r="L306" s="30"/>
    </row>
    <row r="307" spans="11:12" ht="15.75" customHeight="1" x14ac:dyDescent="0.2">
      <c r="K307" s="29"/>
      <c r="L307" s="30"/>
    </row>
    <row r="308" spans="11:12" ht="15.75" customHeight="1" x14ac:dyDescent="0.2">
      <c r="K308" s="29"/>
      <c r="L308" s="30"/>
    </row>
    <row r="309" spans="11:12" ht="15.75" customHeight="1" x14ac:dyDescent="0.2">
      <c r="K309" s="29"/>
      <c r="L309" s="30"/>
    </row>
    <row r="310" spans="11:12" ht="15.75" customHeight="1" x14ac:dyDescent="0.2">
      <c r="K310" s="29"/>
      <c r="L310" s="30"/>
    </row>
    <row r="311" spans="11:12" ht="15.75" customHeight="1" x14ac:dyDescent="0.2">
      <c r="K311" s="29"/>
      <c r="L311" s="30"/>
    </row>
    <row r="312" spans="11:12" ht="15.75" customHeight="1" x14ac:dyDescent="0.2">
      <c r="K312" s="29"/>
      <c r="L312" s="30"/>
    </row>
    <row r="313" spans="11:12" ht="15.75" customHeight="1" x14ac:dyDescent="0.2">
      <c r="K313" s="29"/>
      <c r="L313" s="30"/>
    </row>
    <row r="314" spans="11:12" ht="15.75" customHeight="1" x14ac:dyDescent="0.2">
      <c r="K314" s="29"/>
      <c r="L314" s="30"/>
    </row>
    <row r="315" spans="11:12" ht="15.75" customHeight="1" x14ac:dyDescent="0.2">
      <c r="K315" s="29"/>
      <c r="L315" s="30"/>
    </row>
    <row r="316" spans="11:12" ht="15.75" customHeight="1" x14ac:dyDescent="0.2">
      <c r="K316" s="29"/>
      <c r="L316" s="30"/>
    </row>
    <row r="317" spans="11:12" ht="15.75" customHeight="1" x14ac:dyDescent="0.2">
      <c r="K317" s="29"/>
      <c r="L317" s="30"/>
    </row>
    <row r="318" spans="11:12" ht="15.75" customHeight="1" x14ac:dyDescent="0.2">
      <c r="K318" s="29"/>
      <c r="L318" s="30"/>
    </row>
    <row r="319" spans="11:12" ht="15.75" customHeight="1" x14ac:dyDescent="0.2">
      <c r="K319" s="29"/>
      <c r="L319" s="30"/>
    </row>
    <row r="320" spans="11:12" ht="15.75" customHeight="1" x14ac:dyDescent="0.2">
      <c r="K320" s="29"/>
      <c r="L320" s="30"/>
    </row>
    <row r="321" spans="11:12" ht="15.75" customHeight="1" x14ac:dyDescent="0.2">
      <c r="K321" s="29"/>
      <c r="L321" s="30"/>
    </row>
    <row r="322" spans="11:12" ht="15.75" customHeight="1" x14ac:dyDescent="0.2">
      <c r="K322" s="29"/>
      <c r="L322" s="30"/>
    </row>
    <row r="323" spans="11:12" ht="15.75" customHeight="1" x14ac:dyDescent="0.2">
      <c r="K323" s="29"/>
      <c r="L323" s="30"/>
    </row>
    <row r="324" spans="11:12" ht="15.75" customHeight="1" x14ac:dyDescent="0.2">
      <c r="K324" s="29"/>
      <c r="L324" s="30"/>
    </row>
    <row r="325" spans="11:12" ht="15.75" customHeight="1" x14ac:dyDescent="0.2">
      <c r="K325" s="29"/>
      <c r="L325" s="30"/>
    </row>
    <row r="326" spans="11:12" ht="15.75" customHeight="1" x14ac:dyDescent="0.2">
      <c r="K326" s="29"/>
      <c r="L326" s="30"/>
    </row>
    <row r="327" spans="11:12" ht="15.75" customHeight="1" x14ac:dyDescent="0.2">
      <c r="K327" s="29"/>
      <c r="L327" s="30"/>
    </row>
    <row r="328" spans="11:12" ht="15.75" customHeight="1" x14ac:dyDescent="0.2">
      <c r="K328" s="29"/>
      <c r="L328" s="30"/>
    </row>
    <row r="329" spans="11:12" ht="15.75" customHeight="1" x14ac:dyDescent="0.2">
      <c r="K329" s="29"/>
      <c r="L329" s="30"/>
    </row>
    <row r="330" spans="11:12" ht="15.75" customHeight="1" x14ac:dyDescent="0.2">
      <c r="K330" s="29"/>
      <c r="L330" s="30"/>
    </row>
    <row r="331" spans="11:12" ht="15.75" customHeight="1" x14ac:dyDescent="0.2">
      <c r="K331" s="29"/>
      <c r="L331" s="30"/>
    </row>
    <row r="332" spans="11:12" ht="15.75" customHeight="1" x14ac:dyDescent="0.2">
      <c r="K332" s="29"/>
      <c r="L332" s="30"/>
    </row>
    <row r="333" spans="11:12" ht="15.75" customHeight="1" x14ac:dyDescent="0.2">
      <c r="K333" s="29"/>
      <c r="L333" s="30"/>
    </row>
    <row r="334" spans="11:12" ht="15.75" customHeight="1" x14ac:dyDescent="0.2">
      <c r="K334" s="29"/>
      <c r="L334" s="30"/>
    </row>
    <row r="335" spans="11:12" ht="15.75" customHeight="1" x14ac:dyDescent="0.2">
      <c r="K335" s="29"/>
      <c r="L335" s="30"/>
    </row>
    <row r="336" spans="11:12" ht="15.75" customHeight="1" x14ac:dyDescent="0.2">
      <c r="K336" s="29"/>
      <c r="L336" s="30"/>
    </row>
    <row r="337" spans="11:12" ht="15.75" customHeight="1" x14ac:dyDescent="0.2">
      <c r="K337" s="29"/>
      <c r="L337" s="30"/>
    </row>
    <row r="338" spans="11:12" ht="15.75" customHeight="1" x14ac:dyDescent="0.2">
      <c r="K338" s="29"/>
      <c r="L338" s="30"/>
    </row>
    <row r="339" spans="11:12" ht="15.75" customHeight="1" x14ac:dyDescent="0.2">
      <c r="K339" s="29"/>
      <c r="L339" s="30"/>
    </row>
    <row r="340" spans="11:12" ht="15.75" customHeight="1" x14ac:dyDescent="0.2">
      <c r="K340" s="29"/>
      <c r="L340" s="30"/>
    </row>
    <row r="341" spans="11:12" ht="15.75" customHeight="1" x14ac:dyDescent="0.2">
      <c r="K341" s="29"/>
      <c r="L341" s="30"/>
    </row>
    <row r="342" spans="11:12" ht="15.75" customHeight="1" x14ac:dyDescent="0.2">
      <c r="K342" s="29"/>
      <c r="L342" s="30"/>
    </row>
    <row r="343" spans="11:12" ht="15.75" customHeight="1" x14ac:dyDescent="0.2">
      <c r="K343" s="29"/>
      <c r="L343" s="30"/>
    </row>
    <row r="344" spans="11:12" ht="15.75" customHeight="1" x14ac:dyDescent="0.2">
      <c r="K344" s="29"/>
      <c r="L344" s="30"/>
    </row>
    <row r="345" spans="11:12" ht="15.75" customHeight="1" x14ac:dyDescent="0.2">
      <c r="K345" s="29"/>
      <c r="L345" s="30"/>
    </row>
    <row r="346" spans="11:12" ht="15.75" customHeight="1" x14ac:dyDescent="0.2">
      <c r="K346" s="29"/>
      <c r="L346" s="30"/>
    </row>
    <row r="347" spans="11:12" ht="15.75" customHeight="1" x14ac:dyDescent="0.2">
      <c r="K347" s="29"/>
      <c r="L347" s="30"/>
    </row>
    <row r="348" spans="11:12" ht="15.75" customHeight="1" x14ac:dyDescent="0.2">
      <c r="K348" s="29"/>
      <c r="L348" s="30"/>
    </row>
    <row r="349" spans="11:12" ht="15.75" customHeight="1" x14ac:dyDescent="0.2">
      <c r="K349" s="29"/>
      <c r="L349" s="30"/>
    </row>
    <row r="350" spans="11:12" ht="15.75" customHeight="1" x14ac:dyDescent="0.2">
      <c r="K350" s="29"/>
      <c r="L350" s="30"/>
    </row>
    <row r="351" spans="11:12" ht="15.75" customHeight="1" x14ac:dyDescent="0.2">
      <c r="K351" s="29"/>
      <c r="L351" s="30"/>
    </row>
    <row r="352" spans="11:12" ht="15.75" customHeight="1" x14ac:dyDescent="0.2">
      <c r="K352" s="29"/>
      <c r="L352" s="30"/>
    </row>
    <row r="353" spans="11:12" ht="15.75" customHeight="1" x14ac:dyDescent="0.2">
      <c r="K353" s="29"/>
      <c r="L353" s="30"/>
    </row>
    <row r="354" spans="11:12" ht="15.75" customHeight="1" x14ac:dyDescent="0.2">
      <c r="K354" s="29"/>
      <c r="L354" s="30"/>
    </row>
    <row r="355" spans="11:12" ht="15.75" customHeight="1" x14ac:dyDescent="0.2">
      <c r="K355" s="29"/>
      <c r="L355" s="30"/>
    </row>
    <row r="356" spans="11:12" ht="15.75" customHeight="1" x14ac:dyDescent="0.2">
      <c r="K356" s="29"/>
      <c r="L356" s="30"/>
    </row>
    <row r="357" spans="11:12" ht="15.75" customHeight="1" x14ac:dyDescent="0.2">
      <c r="K357" s="29"/>
      <c r="L357" s="30"/>
    </row>
    <row r="358" spans="11:12" ht="15.75" customHeight="1" x14ac:dyDescent="0.2">
      <c r="K358" s="29"/>
      <c r="L358" s="30"/>
    </row>
    <row r="359" spans="11:12" ht="15.75" customHeight="1" x14ac:dyDescent="0.2">
      <c r="K359" s="29"/>
      <c r="L359" s="30"/>
    </row>
    <row r="360" spans="11:12" ht="15.75" customHeight="1" x14ac:dyDescent="0.2">
      <c r="K360" s="29"/>
      <c r="L360" s="30"/>
    </row>
    <row r="361" spans="11:12" ht="15.75" customHeight="1" x14ac:dyDescent="0.2">
      <c r="K361" s="29"/>
      <c r="L361" s="30"/>
    </row>
    <row r="362" spans="11:12" ht="15.75" customHeight="1" x14ac:dyDescent="0.2">
      <c r="K362" s="29"/>
      <c r="L362" s="30"/>
    </row>
    <row r="363" spans="11:12" ht="15.75" customHeight="1" x14ac:dyDescent="0.2">
      <c r="K363" s="29"/>
      <c r="L363" s="30"/>
    </row>
    <row r="364" spans="11:12" ht="15.75" customHeight="1" x14ac:dyDescent="0.2">
      <c r="K364" s="29"/>
      <c r="L364" s="30"/>
    </row>
    <row r="365" spans="11:12" ht="15.75" customHeight="1" x14ac:dyDescent="0.2">
      <c r="K365" s="29"/>
      <c r="L365" s="30"/>
    </row>
    <row r="366" spans="11:12" ht="15.75" customHeight="1" x14ac:dyDescent="0.2">
      <c r="K366" s="29"/>
      <c r="L366" s="30"/>
    </row>
    <row r="367" spans="11:12" ht="15.75" customHeight="1" x14ac:dyDescent="0.2">
      <c r="K367" s="29"/>
      <c r="L367" s="30"/>
    </row>
    <row r="368" spans="11:12" ht="15.75" customHeight="1" x14ac:dyDescent="0.2">
      <c r="K368" s="29"/>
      <c r="L368" s="30"/>
    </row>
    <row r="369" spans="11:12" ht="15.75" customHeight="1" x14ac:dyDescent="0.2">
      <c r="K369" s="29"/>
      <c r="L369" s="30"/>
    </row>
    <row r="370" spans="11:12" ht="15.75" customHeight="1" x14ac:dyDescent="0.2">
      <c r="K370" s="29"/>
      <c r="L370" s="30"/>
    </row>
    <row r="371" spans="11:12" ht="15.75" customHeight="1" x14ac:dyDescent="0.2">
      <c r="K371" s="29"/>
      <c r="L371" s="30"/>
    </row>
    <row r="372" spans="11:12" ht="15.75" customHeight="1" x14ac:dyDescent="0.2">
      <c r="K372" s="29"/>
      <c r="L372" s="30"/>
    </row>
    <row r="373" spans="11:12" ht="15.75" customHeight="1" x14ac:dyDescent="0.2">
      <c r="K373" s="29"/>
      <c r="L373" s="30"/>
    </row>
    <row r="374" spans="11:12" ht="15.75" customHeight="1" x14ac:dyDescent="0.2">
      <c r="K374" s="29"/>
      <c r="L374" s="30"/>
    </row>
    <row r="375" spans="11:12" ht="15.75" customHeight="1" x14ac:dyDescent="0.2">
      <c r="K375" s="29"/>
      <c r="L375" s="30"/>
    </row>
    <row r="376" spans="11:12" ht="15.75" customHeight="1" x14ac:dyDescent="0.2">
      <c r="K376" s="29"/>
      <c r="L376" s="30"/>
    </row>
    <row r="377" spans="11:12" ht="15.75" customHeight="1" x14ac:dyDescent="0.2">
      <c r="K377" s="29"/>
      <c r="L377" s="30"/>
    </row>
    <row r="378" spans="11:12" ht="15.75" customHeight="1" x14ac:dyDescent="0.2">
      <c r="K378" s="29"/>
      <c r="L378" s="30"/>
    </row>
    <row r="379" spans="11:12" ht="15.75" customHeight="1" x14ac:dyDescent="0.2">
      <c r="K379" s="29"/>
      <c r="L379" s="30"/>
    </row>
    <row r="380" spans="11:12" ht="15.75" customHeight="1" x14ac:dyDescent="0.2">
      <c r="K380" s="29"/>
      <c r="L380" s="30"/>
    </row>
    <row r="381" spans="11:12" ht="15.75" customHeight="1" x14ac:dyDescent="0.2">
      <c r="K381" s="29"/>
      <c r="L381" s="30"/>
    </row>
    <row r="382" spans="11:12" ht="15.75" customHeight="1" x14ac:dyDescent="0.2">
      <c r="K382" s="29"/>
      <c r="L382" s="30"/>
    </row>
    <row r="383" spans="11:12" ht="15.75" customHeight="1" x14ac:dyDescent="0.2">
      <c r="K383" s="29"/>
      <c r="L383" s="30"/>
    </row>
    <row r="384" spans="11:12" ht="15.75" customHeight="1" x14ac:dyDescent="0.2">
      <c r="K384" s="29"/>
      <c r="L384" s="30"/>
    </row>
    <row r="385" spans="11:12" ht="15.75" customHeight="1" x14ac:dyDescent="0.2">
      <c r="K385" s="29"/>
      <c r="L385" s="30"/>
    </row>
    <row r="386" spans="11:12" ht="15.75" customHeight="1" x14ac:dyDescent="0.2">
      <c r="K386" s="29"/>
      <c r="L386" s="30"/>
    </row>
    <row r="387" spans="11:12" ht="15.75" customHeight="1" x14ac:dyDescent="0.2">
      <c r="K387" s="29"/>
      <c r="L387" s="30"/>
    </row>
    <row r="388" spans="11:12" ht="15.75" customHeight="1" x14ac:dyDescent="0.2">
      <c r="K388" s="29"/>
      <c r="L388" s="30"/>
    </row>
    <row r="389" spans="11:12" ht="15.75" customHeight="1" x14ac:dyDescent="0.2">
      <c r="K389" s="29"/>
      <c r="L389" s="30"/>
    </row>
    <row r="390" spans="11:12" ht="15.75" customHeight="1" x14ac:dyDescent="0.2">
      <c r="K390" s="29"/>
      <c r="L390" s="30"/>
    </row>
    <row r="391" spans="11:12" ht="15.75" customHeight="1" x14ac:dyDescent="0.2">
      <c r="K391" s="29"/>
      <c r="L391" s="30"/>
    </row>
    <row r="392" spans="11:12" ht="15.75" customHeight="1" x14ac:dyDescent="0.2">
      <c r="K392" s="29"/>
      <c r="L392" s="30"/>
    </row>
    <row r="393" spans="11:12" ht="15.75" customHeight="1" x14ac:dyDescent="0.2">
      <c r="K393" s="29"/>
      <c r="L393" s="30"/>
    </row>
    <row r="394" spans="11:12" ht="15.75" customHeight="1" x14ac:dyDescent="0.2">
      <c r="K394" s="29"/>
      <c r="L394" s="30"/>
    </row>
    <row r="395" spans="11:12" ht="15.75" customHeight="1" x14ac:dyDescent="0.2">
      <c r="K395" s="29"/>
      <c r="L395" s="30"/>
    </row>
    <row r="396" spans="11:12" ht="15.75" customHeight="1" x14ac:dyDescent="0.2">
      <c r="K396" s="29"/>
      <c r="L396" s="30"/>
    </row>
    <row r="397" spans="11:12" ht="15.75" customHeight="1" x14ac:dyDescent="0.2">
      <c r="K397" s="29"/>
      <c r="L397" s="30"/>
    </row>
    <row r="398" spans="11:12" ht="15.75" customHeight="1" x14ac:dyDescent="0.2">
      <c r="K398" s="29"/>
      <c r="L398" s="30"/>
    </row>
    <row r="399" spans="11:12" ht="15.75" customHeight="1" x14ac:dyDescent="0.2">
      <c r="K399" s="29"/>
      <c r="L399" s="30"/>
    </row>
    <row r="400" spans="11:12" ht="15.75" customHeight="1" x14ac:dyDescent="0.2">
      <c r="K400" s="29"/>
      <c r="L400" s="30"/>
    </row>
    <row r="401" spans="11:12" ht="15.75" customHeight="1" x14ac:dyDescent="0.2">
      <c r="K401" s="29"/>
      <c r="L401" s="30"/>
    </row>
    <row r="402" spans="11:12" ht="15.75" customHeight="1" x14ac:dyDescent="0.2">
      <c r="K402" s="29"/>
      <c r="L402" s="30"/>
    </row>
    <row r="403" spans="11:12" ht="15.75" customHeight="1" x14ac:dyDescent="0.2">
      <c r="K403" s="29"/>
      <c r="L403" s="30"/>
    </row>
    <row r="404" spans="11:12" ht="15.75" customHeight="1" x14ac:dyDescent="0.2">
      <c r="K404" s="29"/>
      <c r="L404" s="30"/>
    </row>
    <row r="405" spans="11:12" ht="15.75" customHeight="1" x14ac:dyDescent="0.2">
      <c r="K405" s="29"/>
      <c r="L405" s="30"/>
    </row>
    <row r="406" spans="11:12" ht="15.75" customHeight="1" x14ac:dyDescent="0.2">
      <c r="K406" s="29"/>
      <c r="L406" s="30"/>
    </row>
    <row r="407" spans="11:12" ht="15.75" customHeight="1" x14ac:dyDescent="0.2">
      <c r="K407" s="29"/>
      <c r="L407" s="30"/>
    </row>
    <row r="408" spans="11:12" ht="15.75" customHeight="1" x14ac:dyDescent="0.2">
      <c r="K408" s="29"/>
      <c r="L408" s="30"/>
    </row>
    <row r="409" spans="11:12" ht="15.75" customHeight="1" x14ac:dyDescent="0.2">
      <c r="K409" s="29"/>
      <c r="L409" s="30"/>
    </row>
    <row r="410" spans="11:12" ht="15.75" customHeight="1" x14ac:dyDescent="0.2">
      <c r="K410" s="29"/>
      <c r="L410" s="30"/>
    </row>
    <row r="411" spans="11:12" ht="15.75" customHeight="1" x14ac:dyDescent="0.2">
      <c r="K411" s="29"/>
      <c r="L411" s="30"/>
    </row>
    <row r="412" spans="11:12" ht="15.75" customHeight="1" x14ac:dyDescent="0.2">
      <c r="K412" s="29"/>
      <c r="L412" s="30"/>
    </row>
    <row r="413" spans="11:12" ht="15.75" customHeight="1" x14ac:dyDescent="0.2">
      <c r="K413" s="29"/>
      <c r="L413" s="30"/>
    </row>
    <row r="414" spans="11:12" ht="15.75" customHeight="1" x14ac:dyDescent="0.2">
      <c r="K414" s="29"/>
      <c r="L414" s="30"/>
    </row>
    <row r="415" spans="11:12" ht="15.75" customHeight="1" x14ac:dyDescent="0.2">
      <c r="K415" s="29"/>
      <c r="L415" s="30"/>
    </row>
    <row r="416" spans="11:12" ht="15.75" customHeight="1" x14ac:dyDescent="0.2">
      <c r="K416" s="29"/>
      <c r="L416" s="30"/>
    </row>
    <row r="417" spans="11:12" ht="15.75" customHeight="1" x14ac:dyDescent="0.2">
      <c r="K417" s="29"/>
      <c r="L417" s="30"/>
    </row>
    <row r="418" spans="11:12" ht="15.75" customHeight="1" x14ac:dyDescent="0.2">
      <c r="K418" s="29"/>
      <c r="L418" s="30"/>
    </row>
    <row r="419" spans="11:12" ht="15.75" customHeight="1" x14ac:dyDescent="0.2">
      <c r="K419" s="29"/>
      <c r="L419" s="30"/>
    </row>
    <row r="420" spans="11:12" ht="15.75" customHeight="1" x14ac:dyDescent="0.2">
      <c r="K420" s="29"/>
      <c r="L420" s="30"/>
    </row>
    <row r="421" spans="11:12" ht="15.75" customHeight="1" x14ac:dyDescent="0.2">
      <c r="K421" s="29"/>
      <c r="L421" s="30"/>
    </row>
    <row r="422" spans="11:12" ht="15.75" customHeight="1" x14ac:dyDescent="0.2">
      <c r="K422" s="29"/>
      <c r="L422" s="30"/>
    </row>
    <row r="423" spans="11:12" ht="15.75" customHeight="1" x14ac:dyDescent="0.2">
      <c r="K423" s="29"/>
      <c r="L423" s="30"/>
    </row>
    <row r="424" spans="11:12" ht="15.75" customHeight="1" x14ac:dyDescent="0.2">
      <c r="K424" s="29"/>
      <c r="L424" s="30"/>
    </row>
    <row r="425" spans="11:12" ht="15.75" customHeight="1" x14ac:dyDescent="0.2">
      <c r="K425" s="29"/>
      <c r="L425" s="30"/>
    </row>
    <row r="426" spans="11:12" ht="15.75" customHeight="1" x14ac:dyDescent="0.2">
      <c r="K426" s="29"/>
      <c r="L426" s="30"/>
    </row>
    <row r="427" spans="11:12" ht="15.75" customHeight="1" x14ac:dyDescent="0.2">
      <c r="K427" s="29"/>
      <c r="L427" s="30"/>
    </row>
    <row r="428" spans="11:12" ht="15.75" customHeight="1" x14ac:dyDescent="0.2">
      <c r="K428" s="29"/>
      <c r="L428" s="30"/>
    </row>
    <row r="429" spans="11:12" ht="15.75" customHeight="1" x14ac:dyDescent="0.2">
      <c r="K429" s="29"/>
      <c r="L429" s="30"/>
    </row>
    <row r="430" spans="11:12" ht="15.75" customHeight="1" x14ac:dyDescent="0.2">
      <c r="K430" s="29"/>
      <c r="L430" s="30"/>
    </row>
    <row r="431" spans="11:12" ht="15.75" customHeight="1" x14ac:dyDescent="0.2">
      <c r="K431" s="29"/>
      <c r="L431" s="30"/>
    </row>
    <row r="432" spans="11:12" ht="15.75" customHeight="1" x14ac:dyDescent="0.2">
      <c r="K432" s="29"/>
      <c r="L432" s="30"/>
    </row>
    <row r="433" spans="11:12" ht="15.75" customHeight="1" x14ac:dyDescent="0.2">
      <c r="K433" s="29"/>
      <c r="L433" s="30"/>
    </row>
    <row r="434" spans="11:12" ht="15.75" customHeight="1" x14ac:dyDescent="0.2">
      <c r="K434" s="29"/>
      <c r="L434" s="30"/>
    </row>
    <row r="435" spans="11:12" ht="15.75" customHeight="1" x14ac:dyDescent="0.2">
      <c r="K435" s="29"/>
      <c r="L435" s="30"/>
    </row>
    <row r="436" spans="11:12" ht="15.75" customHeight="1" x14ac:dyDescent="0.2">
      <c r="K436" s="29"/>
      <c r="L436" s="30"/>
    </row>
    <row r="437" spans="11:12" ht="15.75" customHeight="1" x14ac:dyDescent="0.2">
      <c r="K437" s="29"/>
      <c r="L437" s="30"/>
    </row>
    <row r="438" spans="11:12" ht="15.75" customHeight="1" x14ac:dyDescent="0.2">
      <c r="K438" s="29"/>
      <c r="L438" s="30"/>
    </row>
    <row r="439" spans="11:12" ht="15.75" customHeight="1" x14ac:dyDescent="0.2">
      <c r="K439" s="29"/>
      <c r="L439" s="30"/>
    </row>
    <row r="440" spans="11:12" ht="15.75" customHeight="1" x14ac:dyDescent="0.2">
      <c r="K440" s="29"/>
      <c r="L440" s="30"/>
    </row>
    <row r="441" spans="11:12" ht="15.75" customHeight="1" x14ac:dyDescent="0.2">
      <c r="K441" s="29"/>
      <c r="L441" s="30"/>
    </row>
    <row r="442" spans="11:12" ht="15.75" customHeight="1" x14ac:dyDescent="0.2">
      <c r="K442" s="29"/>
      <c r="L442" s="30"/>
    </row>
    <row r="443" spans="11:12" ht="15.75" customHeight="1" x14ac:dyDescent="0.2">
      <c r="K443" s="29"/>
      <c r="L443" s="30"/>
    </row>
    <row r="444" spans="11:12" ht="15.75" customHeight="1" x14ac:dyDescent="0.2">
      <c r="K444" s="29"/>
      <c r="L444" s="30"/>
    </row>
    <row r="445" spans="11:12" ht="15.75" customHeight="1" x14ac:dyDescent="0.2">
      <c r="K445" s="29"/>
      <c r="L445" s="30"/>
    </row>
    <row r="446" spans="11:12" ht="15.75" customHeight="1" x14ac:dyDescent="0.2">
      <c r="K446" s="29"/>
      <c r="L446" s="30"/>
    </row>
    <row r="447" spans="11:12" ht="15.75" customHeight="1" x14ac:dyDescent="0.2">
      <c r="K447" s="29"/>
      <c r="L447" s="30"/>
    </row>
    <row r="448" spans="11:12" ht="15.75" customHeight="1" x14ac:dyDescent="0.2">
      <c r="K448" s="29"/>
      <c r="L448" s="30"/>
    </row>
    <row r="449" spans="11:12" ht="15.75" customHeight="1" x14ac:dyDescent="0.2">
      <c r="K449" s="29"/>
      <c r="L449" s="30"/>
    </row>
    <row r="450" spans="11:12" ht="15.75" customHeight="1" x14ac:dyDescent="0.2">
      <c r="K450" s="29"/>
      <c r="L450" s="30"/>
    </row>
    <row r="451" spans="11:12" ht="15.75" customHeight="1" x14ac:dyDescent="0.2">
      <c r="K451" s="29"/>
      <c r="L451" s="30"/>
    </row>
    <row r="452" spans="11:12" ht="15.75" customHeight="1" x14ac:dyDescent="0.2">
      <c r="K452" s="29"/>
      <c r="L452" s="30"/>
    </row>
    <row r="453" spans="11:12" ht="15.75" customHeight="1" x14ac:dyDescent="0.2">
      <c r="K453" s="29"/>
      <c r="L453" s="30"/>
    </row>
    <row r="454" spans="11:12" ht="15.75" customHeight="1" x14ac:dyDescent="0.2">
      <c r="K454" s="29"/>
      <c r="L454" s="30"/>
    </row>
    <row r="455" spans="11:12" ht="15.75" customHeight="1" x14ac:dyDescent="0.2">
      <c r="K455" s="29"/>
      <c r="L455" s="30"/>
    </row>
    <row r="456" spans="11:12" ht="15.75" customHeight="1" x14ac:dyDescent="0.2">
      <c r="K456" s="29"/>
      <c r="L456" s="30"/>
    </row>
    <row r="457" spans="11:12" ht="15.75" customHeight="1" x14ac:dyDescent="0.2">
      <c r="K457" s="29"/>
      <c r="L457" s="30"/>
    </row>
    <row r="458" spans="11:12" ht="15.75" customHeight="1" x14ac:dyDescent="0.2">
      <c r="K458" s="29"/>
      <c r="L458" s="30"/>
    </row>
    <row r="459" spans="11:12" ht="15.75" customHeight="1" x14ac:dyDescent="0.2">
      <c r="K459" s="29"/>
      <c r="L459" s="30"/>
    </row>
    <row r="460" spans="11:12" ht="15.75" customHeight="1" x14ac:dyDescent="0.2">
      <c r="K460" s="29"/>
      <c r="L460" s="30"/>
    </row>
    <row r="461" spans="11:12" ht="15.75" customHeight="1" x14ac:dyDescent="0.2">
      <c r="K461" s="29"/>
      <c r="L461" s="30"/>
    </row>
    <row r="462" spans="11:12" ht="15.75" customHeight="1" x14ac:dyDescent="0.2">
      <c r="K462" s="29"/>
      <c r="L462" s="30"/>
    </row>
    <row r="463" spans="11:12" ht="15.75" customHeight="1" x14ac:dyDescent="0.2">
      <c r="K463" s="29"/>
      <c r="L463" s="30"/>
    </row>
    <row r="464" spans="11:12" ht="15.75" customHeight="1" x14ac:dyDescent="0.2">
      <c r="K464" s="29"/>
      <c r="L464" s="30"/>
    </row>
    <row r="465" spans="11:12" ht="15.75" customHeight="1" x14ac:dyDescent="0.2">
      <c r="K465" s="29"/>
      <c r="L465" s="30"/>
    </row>
    <row r="466" spans="11:12" ht="15.75" customHeight="1" x14ac:dyDescent="0.2">
      <c r="K466" s="29"/>
      <c r="L466" s="30"/>
    </row>
    <row r="467" spans="11:12" ht="15.75" customHeight="1" x14ac:dyDescent="0.2">
      <c r="K467" s="29"/>
      <c r="L467" s="30"/>
    </row>
    <row r="468" spans="11:12" ht="15.75" customHeight="1" x14ac:dyDescent="0.2">
      <c r="K468" s="29"/>
      <c r="L468" s="30"/>
    </row>
    <row r="469" spans="11:12" ht="15.75" customHeight="1" x14ac:dyDescent="0.2">
      <c r="K469" s="29"/>
      <c r="L469" s="30"/>
    </row>
    <row r="470" spans="11:12" ht="15.75" customHeight="1" x14ac:dyDescent="0.2">
      <c r="K470" s="29"/>
      <c r="L470" s="30"/>
    </row>
    <row r="471" spans="11:12" ht="15.75" customHeight="1" x14ac:dyDescent="0.2">
      <c r="K471" s="29"/>
      <c r="L471" s="30"/>
    </row>
    <row r="472" spans="11:12" ht="15.75" customHeight="1" x14ac:dyDescent="0.2">
      <c r="K472" s="29"/>
      <c r="L472" s="30"/>
    </row>
    <row r="473" spans="11:12" ht="15.75" customHeight="1" x14ac:dyDescent="0.2">
      <c r="K473" s="29"/>
      <c r="L473" s="30"/>
    </row>
    <row r="474" spans="11:12" ht="15.75" customHeight="1" x14ac:dyDescent="0.2">
      <c r="K474" s="29"/>
      <c r="L474" s="30"/>
    </row>
    <row r="475" spans="11:12" ht="15.75" customHeight="1" x14ac:dyDescent="0.2">
      <c r="K475" s="29"/>
      <c r="L475" s="30"/>
    </row>
    <row r="476" spans="11:12" ht="15.75" customHeight="1" x14ac:dyDescent="0.2">
      <c r="K476" s="29"/>
      <c r="L476" s="30"/>
    </row>
    <row r="477" spans="11:12" ht="15.75" customHeight="1" x14ac:dyDescent="0.2">
      <c r="K477" s="29"/>
      <c r="L477" s="30"/>
    </row>
    <row r="478" spans="11:12" ht="15.75" customHeight="1" x14ac:dyDescent="0.2">
      <c r="K478" s="29"/>
      <c r="L478" s="30"/>
    </row>
    <row r="479" spans="11:12" ht="15.75" customHeight="1" x14ac:dyDescent="0.2">
      <c r="K479" s="29"/>
      <c r="L479" s="30"/>
    </row>
    <row r="480" spans="11:12" ht="15.75" customHeight="1" x14ac:dyDescent="0.2">
      <c r="K480" s="29"/>
      <c r="L480" s="30"/>
    </row>
    <row r="481" spans="11:12" ht="15.75" customHeight="1" x14ac:dyDescent="0.2">
      <c r="K481" s="29"/>
      <c r="L481" s="30"/>
    </row>
    <row r="482" spans="11:12" ht="15.75" customHeight="1" x14ac:dyDescent="0.2">
      <c r="K482" s="29"/>
      <c r="L482" s="30"/>
    </row>
    <row r="483" spans="11:12" ht="15.75" customHeight="1" x14ac:dyDescent="0.2">
      <c r="K483" s="29"/>
      <c r="L483" s="30"/>
    </row>
    <row r="484" spans="11:12" ht="15.75" customHeight="1" x14ac:dyDescent="0.2">
      <c r="K484" s="29"/>
      <c r="L484" s="30"/>
    </row>
    <row r="485" spans="11:12" ht="15.75" customHeight="1" x14ac:dyDescent="0.2">
      <c r="K485" s="29"/>
      <c r="L485" s="30"/>
    </row>
    <row r="486" spans="11:12" ht="15.75" customHeight="1" x14ac:dyDescent="0.2">
      <c r="K486" s="29"/>
      <c r="L486" s="30"/>
    </row>
    <row r="487" spans="11:12" ht="15.75" customHeight="1" x14ac:dyDescent="0.2">
      <c r="K487" s="29"/>
      <c r="L487" s="30"/>
    </row>
    <row r="488" spans="11:12" ht="15.75" customHeight="1" x14ac:dyDescent="0.2">
      <c r="K488" s="29"/>
      <c r="L488" s="30"/>
    </row>
    <row r="489" spans="11:12" ht="15.75" customHeight="1" x14ac:dyDescent="0.2">
      <c r="K489" s="29"/>
      <c r="L489" s="30"/>
    </row>
    <row r="490" spans="11:12" ht="15.75" customHeight="1" x14ac:dyDescent="0.2">
      <c r="K490" s="29"/>
      <c r="L490" s="30"/>
    </row>
    <row r="491" spans="11:12" ht="15.75" customHeight="1" x14ac:dyDescent="0.2">
      <c r="K491" s="29"/>
      <c r="L491" s="30"/>
    </row>
    <row r="492" spans="11:12" ht="15.75" customHeight="1" x14ac:dyDescent="0.2">
      <c r="K492" s="29"/>
      <c r="L492" s="30"/>
    </row>
    <row r="493" spans="11:12" ht="15.75" customHeight="1" x14ac:dyDescent="0.2">
      <c r="K493" s="29"/>
      <c r="L493" s="30"/>
    </row>
    <row r="494" spans="11:12" ht="15.75" customHeight="1" x14ac:dyDescent="0.2">
      <c r="K494" s="29"/>
      <c r="L494" s="30"/>
    </row>
    <row r="495" spans="11:12" ht="15.75" customHeight="1" x14ac:dyDescent="0.2">
      <c r="K495" s="29"/>
      <c r="L495" s="30"/>
    </row>
    <row r="496" spans="11:12" ht="15.75" customHeight="1" x14ac:dyDescent="0.2">
      <c r="K496" s="29"/>
      <c r="L496" s="30"/>
    </row>
    <row r="497" spans="11:12" ht="15.75" customHeight="1" x14ac:dyDescent="0.2">
      <c r="K497" s="29"/>
      <c r="L497" s="30"/>
    </row>
    <row r="498" spans="11:12" ht="15.75" customHeight="1" x14ac:dyDescent="0.2">
      <c r="K498" s="29"/>
      <c r="L498" s="30"/>
    </row>
    <row r="499" spans="11:12" ht="15.75" customHeight="1" x14ac:dyDescent="0.2">
      <c r="K499" s="29"/>
      <c r="L499" s="30"/>
    </row>
    <row r="500" spans="11:12" ht="15.75" customHeight="1" x14ac:dyDescent="0.2">
      <c r="K500" s="29"/>
      <c r="L500" s="30"/>
    </row>
    <row r="501" spans="11:12" ht="15.75" customHeight="1" x14ac:dyDescent="0.2">
      <c r="K501" s="29"/>
      <c r="L501" s="30"/>
    </row>
    <row r="502" spans="11:12" ht="15.75" customHeight="1" x14ac:dyDescent="0.2">
      <c r="K502" s="29"/>
      <c r="L502" s="30"/>
    </row>
    <row r="503" spans="11:12" ht="15.75" customHeight="1" x14ac:dyDescent="0.2">
      <c r="K503" s="29"/>
      <c r="L503" s="30"/>
    </row>
    <row r="504" spans="11:12" ht="15.75" customHeight="1" x14ac:dyDescent="0.2">
      <c r="K504" s="29"/>
      <c r="L504" s="30"/>
    </row>
    <row r="505" spans="11:12" ht="15.75" customHeight="1" x14ac:dyDescent="0.2">
      <c r="K505" s="29"/>
      <c r="L505" s="30"/>
    </row>
    <row r="506" spans="11:12" ht="15.75" customHeight="1" x14ac:dyDescent="0.2">
      <c r="K506" s="29"/>
      <c r="L506" s="30"/>
    </row>
    <row r="507" spans="11:12" ht="15.75" customHeight="1" x14ac:dyDescent="0.2">
      <c r="K507" s="29"/>
      <c r="L507" s="30"/>
    </row>
    <row r="508" spans="11:12" ht="15.75" customHeight="1" x14ac:dyDescent="0.2">
      <c r="K508" s="29"/>
      <c r="L508" s="30"/>
    </row>
    <row r="509" spans="11:12" ht="15.75" customHeight="1" x14ac:dyDescent="0.2">
      <c r="K509" s="29"/>
      <c r="L509" s="30"/>
    </row>
    <row r="510" spans="11:12" ht="15.75" customHeight="1" x14ac:dyDescent="0.2">
      <c r="K510" s="29"/>
      <c r="L510" s="30"/>
    </row>
    <row r="511" spans="11:12" ht="15.75" customHeight="1" x14ac:dyDescent="0.2">
      <c r="K511" s="29"/>
      <c r="L511" s="30"/>
    </row>
    <row r="512" spans="11:12" ht="15.75" customHeight="1" x14ac:dyDescent="0.2">
      <c r="K512" s="29"/>
      <c r="L512" s="30"/>
    </row>
    <row r="513" spans="11:12" ht="15.75" customHeight="1" x14ac:dyDescent="0.2">
      <c r="K513" s="29"/>
      <c r="L513" s="30"/>
    </row>
    <row r="514" spans="11:12" ht="15.75" customHeight="1" x14ac:dyDescent="0.2">
      <c r="K514" s="29"/>
      <c r="L514" s="30"/>
    </row>
    <row r="515" spans="11:12" ht="15.75" customHeight="1" x14ac:dyDescent="0.2">
      <c r="K515" s="29"/>
      <c r="L515" s="30"/>
    </row>
    <row r="516" spans="11:12" ht="15.75" customHeight="1" x14ac:dyDescent="0.2">
      <c r="K516" s="29"/>
      <c r="L516" s="30"/>
    </row>
    <row r="517" spans="11:12" ht="15.75" customHeight="1" x14ac:dyDescent="0.2">
      <c r="K517" s="29"/>
      <c r="L517" s="30"/>
    </row>
    <row r="518" spans="11:12" ht="15.75" customHeight="1" x14ac:dyDescent="0.2">
      <c r="K518" s="29"/>
      <c r="L518" s="30"/>
    </row>
    <row r="519" spans="11:12" ht="15.75" customHeight="1" x14ac:dyDescent="0.2">
      <c r="K519" s="29"/>
      <c r="L519" s="30"/>
    </row>
    <row r="520" spans="11:12" ht="15.75" customHeight="1" x14ac:dyDescent="0.2">
      <c r="K520" s="29"/>
      <c r="L520" s="30"/>
    </row>
    <row r="521" spans="11:12" ht="15.75" customHeight="1" x14ac:dyDescent="0.2">
      <c r="K521" s="29"/>
      <c r="L521" s="30"/>
    </row>
    <row r="522" spans="11:12" ht="15.75" customHeight="1" x14ac:dyDescent="0.2">
      <c r="K522" s="29"/>
      <c r="L522" s="30"/>
    </row>
    <row r="523" spans="11:12" ht="15.75" customHeight="1" x14ac:dyDescent="0.2">
      <c r="K523" s="29"/>
      <c r="L523" s="30"/>
    </row>
    <row r="524" spans="11:12" ht="15.75" customHeight="1" x14ac:dyDescent="0.2">
      <c r="K524" s="29"/>
      <c r="L524" s="30"/>
    </row>
    <row r="525" spans="11:12" ht="15.75" customHeight="1" x14ac:dyDescent="0.2">
      <c r="K525" s="29"/>
      <c r="L525" s="30"/>
    </row>
    <row r="526" spans="11:12" ht="15.75" customHeight="1" x14ac:dyDescent="0.2">
      <c r="K526" s="29"/>
      <c r="L526" s="30"/>
    </row>
    <row r="527" spans="11:12" ht="15.75" customHeight="1" x14ac:dyDescent="0.2">
      <c r="K527" s="29"/>
      <c r="L527" s="30"/>
    </row>
    <row r="528" spans="11:12" ht="15.75" customHeight="1" x14ac:dyDescent="0.2">
      <c r="K528" s="29"/>
      <c r="L528" s="30"/>
    </row>
    <row r="529" spans="11:12" ht="15.75" customHeight="1" x14ac:dyDescent="0.2">
      <c r="K529" s="29"/>
      <c r="L529" s="30"/>
    </row>
    <row r="530" spans="11:12" ht="15.75" customHeight="1" x14ac:dyDescent="0.2">
      <c r="K530" s="29"/>
      <c r="L530" s="30"/>
    </row>
    <row r="531" spans="11:12" ht="15.75" customHeight="1" x14ac:dyDescent="0.2">
      <c r="K531" s="29"/>
      <c r="L531" s="30"/>
    </row>
    <row r="532" spans="11:12" ht="15.75" customHeight="1" x14ac:dyDescent="0.2">
      <c r="K532" s="29"/>
      <c r="L532" s="30"/>
    </row>
    <row r="533" spans="11:12" ht="15.75" customHeight="1" x14ac:dyDescent="0.2">
      <c r="K533" s="29"/>
      <c r="L533" s="30"/>
    </row>
    <row r="534" spans="11:12" ht="15.75" customHeight="1" x14ac:dyDescent="0.2">
      <c r="K534" s="29"/>
      <c r="L534" s="30"/>
    </row>
    <row r="535" spans="11:12" ht="15.75" customHeight="1" x14ac:dyDescent="0.2">
      <c r="K535" s="29"/>
      <c r="L535" s="30"/>
    </row>
    <row r="536" spans="11:12" ht="15.75" customHeight="1" x14ac:dyDescent="0.2">
      <c r="K536" s="29"/>
      <c r="L536" s="30"/>
    </row>
    <row r="537" spans="11:12" ht="15.75" customHeight="1" x14ac:dyDescent="0.2">
      <c r="K537" s="29"/>
      <c r="L537" s="30"/>
    </row>
    <row r="538" spans="11:12" ht="15.75" customHeight="1" x14ac:dyDescent="0.2">
      <c r="K538" s="29"/>
      <c r="L538" s="30"/>
    </row>
    <row r="539" spans="11:12" ht="15.75" customHeight="1" x14ac:dyDescent="0.2">
      <c r="K539" s="29"/>
      <c r="L539" s="30"/>
    </row>
    <row r="540" spans="11:12" ht="15.75" customHeight="1" x14ac:dyDescent="0.2">
      <c r="K540" s="29"/>
      <c r="L540" s="30"/>
    </row>
    <row r="541" spans="11:12" ht="15.75" customHeight="1" x14ac:dyDescent="0.2">
      <c r="K541" s="29"/>
      <c r="L541" s="30"/>
    </row>
    <row r="542" spans="11:12" ht="15.75" customHeight="1" x14ac:dyDescent="0.2">
      <c r="K542" s="29"/>
      <c r="L542" s="30"/>
    </row>
    <row r="543" spans="11:12" ht="15.75" customHeight="1" x14ac:dyDescent="0.2">
      <c r="K543" s="29"/>
      <c r="L543" s="30"/>
    </row>
    <row r="544" spans="11:12" ht="15.75" customHeight="1" x14ac:dyDescent="0.2">
      <c r="K544" s="29"/>
      <c r="L544" s="30"/>
    </row>
    <row r="545" spans="11:12" ht="15.75" customHeight="1" x14ac:dyDescent="0.2">
      <c r="K545" s="29"/>
      <c r="L545" s="30"/>
    </row>
    <row r="546" spans="11:12" ht="15.75" customHeight="1" x14ac:dyDescent="0.2">
      <c r="K546" s="29"/>
      <c r="L546" s="30"/>
    </row>
    <row r="547" spans="11:12" ht="15.75" customHeight="1" x14ac:dyDescent="0.2">
      <c r="K547" s="29"/>
      <c r="L547" s="30"/>
    </row>
    <row r="548" spans="11:12" ht="15.75" customHeight="1" x14ac:dyDescent="0.2">
      <c r="K548" s="29"/>
      <c r="L548" s="30"/>
    </row>
    <row r="549" spans="11:12" ht="15.75" customHeight="1" x14ac:dyDescent="0.2">
      <c r="K549" s="29"/>
      <c r="L549" s="30"/>
    </row>
    <row r="550" spans="11:12" ht="15.75" customHeight="1" x14ac:dyDescent="0.2">
      <c r="K550" s="29"/>
      <c r="L550" s="30"/>
    </row>
    <row r="551" spans="11:12" ht="15.75" customHeight="1" x14ac:dyDescent="0.2">
      <c r="K551" s="29"/>
      <c r="L551" s="30"/>
    </row>
    <row r="552" spans="11:12" ht="15.75" customHeight="1" x14ac:dyDescent="0.2">
      <c r="K552" s="29"/>
      <c r="L552" s="30"/>
    </row>
    <row r="553" spans="11:12" ht="15.75" customHeight="1" x14ac:dyDescent="0.2">
      <c r="K553" s="29"/>
      <c r="L553" s="30"/>
    </row>
    <row r="554" spans="11:12" ht="15.75" customHeight="1" x14ac:dyDescent="0.2">
      <c r="K554" s="29"/>
      <c r="L554" s="30"/>
    </row>
    <row r="555" spans="11:12" ht="15.75" customHeight="1" x14ac:dyDescent="0.2">
      <c r="K555" s="29"/>
      <c r="L555" s="30"/>
    </row>
    <row r="556" spans="11:12" ht="15.75" customHeight="1" x14ac:dyDescent="0.2">
      <c r="K556" s="29"/>
      <c r="L556" s="30"/>
    </row>
    <row r="557" spans="11:12" ht="15.75" customHeight="1" x14ac:dyDescent="0.2">
      <c r="K557" s="29"/>
      <c r="L557" s="30"/>
    </row>
    <row r="558" spans="11:12" ht="15.75" customHeight="1" x14ac:dyDescent="0.2">
      <c r="K558" s="29"/>
      <c r="L558" s="30"/>
    </row>
    <row r="559" spans="11:12" ht="15.75" customHeight="1" x14ac:dyDescent="0.2">
      <c r="K559" s="29"/>
      <c r="L559" s="30"/>
    </row>
    <row r="560" spans="11:12" ht="15.75" customHeight="1" x14ac:dyDescent="0.2">
      <c r="K560" s="29"/>
      <c r="L560" s="30"/>
    </row>
    <row r="561" spans="11:12" ht="15.75" customHeight="1" x14ac:dyDescent="0.2">
      <c r="K561" s="29"/>
      <c r="L561" s="30"/>
    </row>
    <row r="562" spans="11:12" ht="15.75" customHeight="1" x14ac:dyDescent="0.2">
      <c r="K562" s="29"/>
      <c r="L562" s="30"/>
    </row>
    <row r="563" spans="11:12" ht="15.75" customHeight="1" x14ac:dyDescent="0.2">
      <c r="K563" s="29"/>
      <c r="L563" s="30"/>
    </row>
    <row r="564" spans="11:12" ht="15.75" customHeight="1" x14ac:dyDescent="0.2">
      <c r="K564" s="29"/>
      <c r="L564" s="30"/>
    </row>
    <row r="565" spans="11:12" ht="15.75" customHeight="1" x14ac:dyDescent="0.2">
      <c r="K565" s="29"/>
      <c r="L565" s="30"/>
    </row>
    <row r="566" spans="11:12" ht="15.75" customHeight="1" x14ac:dyDescent="0.2">
      <c r="K566" s="29"/>
      <c r="L566" s="30"/>
    </row>
    <row r="567" spans="11:12" ht="15.75" customHeight="1" x14ac:dyDescent="0.2">
      <c r="K567" s="29"/>
      <c r="L567" s="30"/>
    </row>
    <row r="568" spans="11:12" ht="15.75" customHeight="1" x14ac:dyDescent="0.2">
      <c r="K568" s="29"/>
      <c r="L568" s="30"/>
    </row>
    <row r="569" spans="11:12" ht="15.75" customHeight="1" x14ac:dyDescent="0.2">
      <c r="K569" s="29"/>
      <c r="L569" s="30"/>
    </row>
    <row r="570" spans="11:12" ht="15.75" customHeight="1" x14ac:dyDescent="0.2">
      <c r="K570" s="29"/>
      <c r="L570" s="30"/>
    </row>
    <row r="571" spans="11:12" ht="15.75" customHeight="1" x14ac:dyDescent="0.2">
      <c r="K571" s="29"/>
      <c r="L571" s="30"/>
    </row>
    <row r="572" spans="11:12" ht="15.75" customHeight="1" x14ac:dyDescent="0.2">
      <c r="K572" s="29"/>
      <c r="L572" s="30"/>
    </row>
    <row r="573" spans="11:12" ht="15.75" customHeight="1" x14ac:dyDescent="0.2">
      <c r="K573" s="29"/>
      <c r="L573" s="30"/>
    </row>
    <row r="574" spans="11:12" ht="15.75" customHeight="1" x14ac:dyDescent="0.2">
      <c r="K574" s="29"/>
      <c r="L574" s="30"/>
    </row>
    <row r="575" spans="11:12" ht="15.75" customHeight="1" x14ac:dyDescent="0.2">
      <c r="K575" s="29"/>
      <c r="L575" s="30"/>
    </row>
    <row r="576" spans="11:12" ht="15.75" customHeight="1" x14ac:dyDescent="0.2">
      <c r="K576" s="29"/>
      <c r="L576" s="30"/>
    </row>
    <row r="577" spans="11:12" ht="15.75" customHeight="1" x14ac:dyDescent="0.2">
      <c r="K577" s="29"/>
      <c r="L577" s="30"/>
    </row>
    <row r="578" spans="11:12" ht="15.75" customHeight="1" x14ac:dyDescent="0.2">
      <c r="K578" s="29"/>
      <c r="L578" s="30"/>
    </row>
    <row r="579" spans="11:12" ht="15.75" customHeight="1" x14ac:dyDescent="0.2">
      <c r="K579" s="29"/>
      <c r="L579" s="30"/>
    </row>
    <row r="580" spans="11:12" ht="15.75" customHeight="1" x14ac:dyDescent="0.2">
      <c r="K580" s="29"/>
      <c r="L580" s="30"/>
    </row>
    <row r="581" spans="11:12" ht="15.75" customHeight="1" x14ac:dyDescent="0.2">
      <c r="K581" s="29"/>
      <c r="L581" s="30"/>
    </row>
    <row r="582" spans="11:12" ht="15.75" customHeight="1" x14ac:dyDescent="0.2">
      <c r="K582" s="29"/>
      <c r="L582" s="30"/>
    </row>
    <row r="583" spans="11:12" ht="15.75" customHeight="1" x14ac:dyDescent="0.2">
      <c r="K583" s="29"/>
      <c r="L583" s="30"/>
    </row>
    <row r="584" spans="11:12" ht="15.75" customHeight="1" x14ac:dyDescent="0.2">
      <c r="K584" s="29"/>
      <c r="L584" s="30"/>
    </row>
    <row r="585" spans="11:12" ht="15.75" customHeight="1" x14ac:dyDescent="0.2">
      <c r="K585" s="29"/>
      <c r="L585" s="30"/>
    </row>
    <row r="586" spans="11:12" ht="15.75" customHeight="1" x14ac:dyDescent="0.2">
      <c r="K586" s="29"/>
      <c r="L586" s="30"/>
    </row>
    <row r="587" spans="11:12" ht="15.75" customHeight="1" x14ac:dyDescent="0.2">
      <c r="K587" s="29"/>
      <c r="L587" s="30"/>
    </row>
    <row r="588" spans="11:12" ht="15.75" customHeight="1" x14ac:dyDescent="0.2">
      <c r="K588" s="29"/>
      <c r="L588" s="30"/>
    </row>
    <row r="589" spans="11:12" ht="15.75" customHeight="1" x14ac:dyDescent="0.2">
      <c r="K589" s="29"/>
      <c r="L589" s="30"/>
    </row>
    <row r="590" spans="11:12" ht="15.75" customHeight="1" x14ac:dyDescent="0.2">
      <c r="K590" s="29"/>
      <c r="L590" s="30"/>
    </row>
    <row r="591" spans="11:12" ht="15.75" customHeight="1" x14ac:dyDescent="0.2">
      <c r="K591" s="29"/>
      <c r="L591" s="30"/>
    </row>
    <row r="592" spans="11:12" ht="15.75" customHeight="1" x14ac:dyDescent="0.2">
      <c r="K592" s="29"/>
      <c r="L592" s="30"/>
    </row>
    <row r="593" spans="11:12" ht="15.75" customHeight="1" x14ac:dyDescent="0.2">
      <c r="K593" s="29"/>
      <c r="L593" s="30"/>
    </row>
    <row r="594" spans="11:12" ht="15.75" customHeight="1" x14ac:dyDescent="0.2">
      <c r="K594" s="29"/>
      <c r="L594" s="30"/>
    </row>
    <row r="595" spans="11:12" ht="15.75" customHeight="1" x14ac:dyDescent="0.2">
      <c r="K595" s="29"/>
      <c r="L595" s="30"/>
    </row>
    <row r="596" spans="11:12" ht="15.75" customHeight="1" x14ac:dyDescent="0.2">
      <c r="K596" s="29"/>
      <c r="L596" s="30"/>
    </row>
    <row r="597" spans="11:12" ht="15.75" customHeight="1" x14ac:dyDescent="0.2">
      <c r="K597" s="29"/>
      <c r="L597" s="30"/>
    </row>
    <row r="598" spans="11:12" ht="15.75" customHeight="1" x14ac:dyDescent="0.2">
      <c r="K598" s="29"/>
      <c r="L598" s="30"/>
    </row>
    <row r="599" spans="11:12" ht="15.75" customHeight="1" x14ac:dyDescent="0.2">
      <c r="K599" s="29"/>
      <c r="L599" s="30"/>
    </row>
    <row r="600" spans="11:12" ht="15.75" customHeight="1" x14ac:dyDescent="0.2">
      <c r="K600" s="29"/>
      <c r="L600" s="30"/>
    </row>
    <row r="601" spans="11:12" ht="15.75" customHeight="1" x14ac:dyDescent="0.2">
      <c r="K601" s="29"/>
      <c r="L601" s="30"/>
    </row>
    <row r="602" spans="11:12" ht="15.75" customHeight="1" x14ac:dyDescent="0.2">
      <c r="K602" s="29"/>
      <c r="L602" s="30"/>
    </row>
    <row r="603" spans="11:12" ht="15.75" customHeight="1" x14ac:dyDescent="0.2">
      <c r="K603" s="29"/>
      <c r="L603" s="30"/>
    </row>
    <row r="604" spans="11:12" ht="15.75" customHeight="1" x14ac:dyDescent="0.2">
      <c r="K604" s="29"/>
      <c r="L604" s="30"/>
    </row>
    <row r="605" spans="11:12" ht="15.75" customHeight="1" x14ac:dyDescent="0.2">
      <c r="K605" s="29"/>
      <c r="L605" s="30"/>
    </row>
    <row r="606" spans="11:12" ht="15.75" customHeight="1" x14ac:dyDescent="0.2">
      <c r="K606" s="29"/>
      <c r="L606" s="30"/>
    </row>
    <row r="607" spans="11:12" ht="15.75" customHeight="1" x14ac:dyDescent="0.2">
      <c r="K607" s="29"/>
      <c r="L607" s="30"/>
    </row>
    <row r="608" spans="11:12" ht="15.75" customHeight="1" x14ac:dyDescent="0.2">
      <c r="K608" s="29"/>
      <c r="L608" s="30"/>
    </row>
    <row r="609" spans="11:12" ht="15.75" customHeight="1" x14ac:dyDescent="0.2">
      <c r="K609" s="29"/>
      <c r="L609" s="30"/>
    </row>
    <row r="610" spans="11:12" ht="15.75" customHeight="1" x14ac:dyDescent="0.2">
      <c r="K610" s="29"/>
      <c r="L610" s="30"/>
    </row>
    <row r="611" spans="11:12" ht="15.75" customHeight="1" x14ac:dyDescent="0.2">
      <c r="K611" s="29"/>
      <c r="L611" s="30"/>
    </row>
    <row r="612" spans="11:12" ht="15.75" customHeight="1" x14ac:dyDescent="0.2">
      <c r="K612" s="29"/>
      <c r="L612" s="30"/>
    </row>
    <row r="613" spans="11:12" ht="15.75" customHeight="1" x14ac:dyDescent="0.2">
      <c r="K613" s="29"/>
      <c r="L613" s="30"/>
    </row>
    <row r="614" spans="11:12" ht="15.75" customHeight="1" x14ac:dyDescent="0.2">
      <c r="K614" s="29"/>
      <c r="L614" s="30"/>
    </row>
    <row r="615" spans="11:12" ht="15.75" customHeight="1" x14ac:dyDescent="0.2">
      <c r="K615" s="29"/>
      <c r="L615" s="30"/>
    </row>
    <row r="616" spans="11:12" ht="15.75" customHeight="1" x14ac:dyDescent="0.2">
      <c r="K616" s="29"/>
      <c r="L616" s="30"/>
    </row>
    <row r="617" spans="11:12" ht="15.75" customHeight="1" x14ac:dyDescent="0.2">
      <c r="K617" s="29"/>
      <c r="L617" s="30"/>
    </row>
    <row r="618" spans="11:12" ht="15.75" customHeight="1" x14ac:dyDescent="0.2">
      <c r="K618" s="29"/>
      <c r="L618" s="30"/>
    </row>
    <row r="619" spans="11:12" ht="15.75" customHeight="1" x14ac:dyDescent="0.2">
      <c r="K619" s="29"/>
      <c r="L619" s="30"/>
    </row>
    <row r="620" spans="11:12" ht="15.75" customHeight="1" x14ac:dyDescent="0.2">
      <c r="K620" s="29"/>
      <c r="L620" s="30"/>
    </row>
    <row r="621" spans="11:12" ht="15.75" customHeight="1" x14ac:dyDescent="0.2">
      <c r="K621" s="29"/>
      <c r="L621" s="30"/>
    </row>
    <row r="622" spans="11:12" ht="15.75" customHeight="1" x14ac:dyDescent="0.2">
      <c r="K622" s="29"/>
      <c r="L622" s="30"/>
    </row>
    <row r="623" spans="11:12" ht="15.75" customHeight="1" x14ac:dyDescent="0.2">
      <c r="K623" s="29"/>
      <c r="L623" s="30"/>
    </row>
    <row r="624" spans="11:12" ht="15.75" customHeight="1" x14ac:dyDescent="0.2">
      <c r="K624" s="29"/>
      <c r="L624" s="30"/>
    </row>
    <row r="625" spans="11:12" ht="15.75" customHeight="1" x14ac:dyDescent="0.2">
      <c r="K625" s="29"/>
      <c r="L625" s="30"/>
    </row>
    <row r="626" spans="11:12" ht="15.75" customHeight="1" x14ac:dyDescent="0.2">
      <c r="K626" s="29"/>
      <c r="L626" s="30"/>
    </row>
    <row r="627" spans="11:12" ht="15.75" customHeight="1" x14ac:dyDescent="0.2">
      <c r="K627" s="29"/>
      <c r="L627" s="30"/>
    </row>
    <row r="628" spans="11:12" ht="15.75" customHeight="1" x14ac:dyDescent="0.2">
      <c r="K628" s="29"/>
      <c r="L628" s="30"/>
    </row>
    <row r="629" spans="11:12" ht="15.75" customHeight="1" x14ac:dyDescent="0.2">
      <c r="K629" s="29"/>
      <c r="L629" s="30"/>
    </row>
    <row r="630" spans="11:12" ht="15.75" customHeight="1" x14ac:dyDescent="0.2">
      <c r="K630" s="29"/>
      <c r="L630" s="30"/>
    </row>
    <row r="631" spans="11:12" ht="15.75" customHeight="1" x14ac:dyDescent="0.2">
      <c r="K631" s="29"/>
      <c r="L631" s="30"/>
    </row>
    <row r="632" spans="11:12" ht="15.75" customHeight="1" x14ac:dyDescent="0.2">
      <c r="K632" s="29"/>
      <c r="L632" s="30"/>
    </row>
    <row r="633" spans="11:12" ht="15.75" customHeight="1" x14ac:dyDescent="0.2">
      <c r="K633" s="29"/>
      <c r="L633" s="30"/>
    </row>
    <row r="634" spans="11:12" ht="15.75" customHeight="1" x14ac:dyDescent="0.2">
      <c r="K634" s="29"/>
      <c r="L634" s="30"/>
    </row>
    <row r="635" spans="11:12" ht="15.75" customHeight="1" x14ac:dyDescent="0.2">
      <c r="K635" s="29"/>
      <c r="L635" s="30"/>
    </row>
    <row r="636" spans="11:12" ht="15.75" customHeight="1" x14ac:dyDescent="0.2">
      <c r="K636" s="29"/>
      <c r="L636" s="30"/>
    </row>
    <row r="637" spans="11:12" ht="15.75" customHeight="1" x14ac:dyDescent="0.2">
      <c r="K637" s="29"/>
      <c r="L637" s="30"/>
    </row>
    <row r="638" spans="11:12" ht="15.75" customHeight="1" x14ac:dyDescent="0.2">
      <c r="K638" s="29"/>
      <c r="L638" s="30"/>
    </row>
    <row r="639" spans="11:12" ht="15.75" customHeight="1" x14ac:dyDescent="0.2">
      <c r="K639" s="29"/>
      <c r="L639" s="30"/>
    </row>
    <row r="640" spans="11:12" ht="15.75" customHeight="1" x14ac:dyDescent="0.2">
      <c r="K640" s="29"/>
      <c r="L640" s="30"/>
    </row>
    <row r="641" spans="11:12" ht="15.75" customHeight="1" x14ac:dyDescent="0.2">
      <c r="K641" s="29"/>
      <c r="L641" s="30"/>
    </row>
    <row r="642" spans="11:12" ht="15.75" customHeight="1" x14ac:dyDescent="0.2">
      <c r="K642" s="29"/>
      <c r="L642" s="30"/>
    </row>
    <row r="643" spans="11:12" ht="15.75" customHeight="1" x14ac:dyDescent="0.2">
      <c r="K643" s="29"/>
      <c r="L643" s="30"/>
    </row>
    <row r="644" spans="11:12" ht="15.75" customHeight="1" x14ac:dyDescent="0.2">
      <c r="K644" s="29"/>
      <c r="L644" s="30"/>
    </row>
    <row r="645" spans="11:12" ht="15.75" customHeight="1" x14ac:dyDescent="0.2">
      <c r="K645" s="29"/>
      <c r="L645" s="30"/>
    </row>
    <row r="646" spans="11:12" ht="15.75" customHeight="1" x14ac:dyDescent="0.2">
      <c r="K646" s="29"/>
      <c r="L646" s="30"/>
    </row>
    <row r="647" spans="11:12" ht="15.75" customHeight="1" x14ac:dyDescent="0.2">
      <c r="K647" s="29"/>
      <c r="L647" s="30"/>
    </row>
    <row r="648" spans="11:12" ht="15.75" customHeight="1" x14ac:dyDescent="0.2">
      <c r="K648" s="29"/>
      <c r="L648" s="30"/>
    </row>
    <row r="649" spans="11:12" ht="15.75" customHeight="1" x14ac:dyDescent="0.2">
      <c r="K649" s="29"/>
      <c r="L649" s="30"/>
    </row>
    <row r="650" spans="11:12" ht="15.75" customHeight="1" x14ac:dyDescent="0.2">
      <c r="K650" s="29"/>
      <c r="L650" s="30"/>
    </row>
    <row r="651" spans="11:12" ht="15.75" customHeight="1" x14ac:dyDescent="0.2">
      <c r="K651" s="29"/>
      <c r="L651" s="30"/>
    </row>
    <row r="652" spans="11:12" ht="15.75" customHeight="1" x14ac:dyDescent="0.2">
      <c r="K652" s="29"/>
      <c r="L652" s="30"/>
    </row>
    <row r="653" spans="11:12" ht="15.75" customHeight="1" x14ac:dyDescent="0.2">
      <c r="K653" s="29"/>
      <c r="L653" s="30"/>
    </row>
    <row r="654" spans="11:12" ht="15.75" customHeight="1" x14ac:dyDescent="0.2">
      <c r="K654" s="29"/>
      <c r="L654" s="30"/>
    </row>
    <row r="655" spans="11:12" ht="15.75" customHeight="1" x14ac:dyDescent="0.2">
      <c r="K655" s="29"/>
      <c r="L655" s="30"/>
    </row>
    <row r="656" spans="11:12" ht="15.75" customHeight="1" x14ac:dyDescent="0.2">
      <c r="K656" s="29"/>
      <c r="L656" s="30"/>
    </row>
    <row r="657" spans="11:12" ht="15.75" customHeight="1" x14ac:dyDescent="0.2">
      <c r="K657" s="29"/>
      <c r="L657" s="30"/>
    </row>
    <row r="658" spans="11:12" ht="15.75" customHeight="1" x14ac:dyDescent="0.2">
      <c r="K658" s="29"/>
      <c r="L658" s="30"/>
    </row>
    <row r="659" spans="11:12" ht="15.75" customHeight="1" x14ac:dyDescent="0.2">
      <c r="K659" s="29"/>
      <c r="L659" s="30"/>
    </row>
    <row r="660" spans="11:12" ht="15.75" customHeight="1" x14ac:dyDescent="0.2">
      <c r="K660" s="29"/>
      <c r="L660" s="30"/>
    </row>
    <row r="661" spans="11:12" ht="15.75" customHeight="1" x14ac:dyDescent="0.2">
      <c r="K661" s="29"/>
      <c r="L661" s="30"/>
    </row>
    <row r="662" spans="11:12" ht="15.75" customHeight="1" x14ac:dyDescent="0.2">
      <c r="K662" s="29"/>
      <c r="L662" s="30"/>
    </row>
    <row r="663" spans="11:12" ht="15.75" customHeight="1" x14ac:dyDescent="0.2">
      <c r="K663" s="29"/>
      <c r="L663" s="30"/>
    </row>
    <row r="664" spans="11:12" ht="15.75" customHeight="1" x14ac:dyDescent="0.2">
      <c r="K664" s="29"/>
      <c r="L664" s="30"/>
    </row>
    <row r="665" spans="11:12" ht="15.75" customHeight="1" x14ac:dyDescent="0.2">
      <c r="K665" s="29"/>
      <c r="L665" s="30"/>
    </row>
    <row r="666" spans="11:12" ht="15.75" customHeight="1" x14ac:dyDescent="0.2">
      <c r="K666" s="29"/>
      <c r="L666" s="30"/>
    </row>
    <row r="667" spans="11:12" ht="15.75" customHeight="1" x14ac:dyDescent="0.2">
      <c r="K667" s="29"/>
      <c r="L667" s="30"/>
    </row>
    <row r="668" spans="11:12" ht="15.75" customHeight="1" x14ac:dyDescent="0.2">
      <c r="K668" s="29"/>
      <c r="L668" s="30"/>
    </row>
    <row r="669" spans="11:12" ht="15.75" customHeight="1" x14ac:dyDescent="0.2">
      <c r="K669" s="29"/>
      <c r="L669" s="30"/>
    </row>
    <row r="670" spans="11:12" ht="15.75" customHeight="1" x14ac:dyDescent="0.2">
      <c r="K670" s="29"/>
      <c r="L670" s="30"/>
    </row>
    <row r="671" spans="11:12" ht="15.75" customHeight="1" x14ac:dyDescent="0.2">
      <c r="K671" s="29"/>
      <c r="L671" s="30"/>
    </row>
    <row r="672" spans="11:12" ht="15.75" customHeight="1" x14ac:dyDescent="0.2">
      <c r="K672" s="29"/>
      <c r="L672" s="30"/>
    </row>
    <row r="673" spans="11:12" ht="15.75" customHeight="1" x14ac:dyDescent="0.2">
      <c r="K673" s="29"/>
      <c r="L673" s="30"/>
    </row>
    <row r="674" spans="11:12" ht="15.75" customHeight="1" x14ac:dyDescent="0.2">
      <c r="K674" s="29"/>
      <c r="L674" s="30"/>
    </row>
    <row r="675" spans="11:12" ht="15.75" customHeight="1" x14ac:dyDescent="0.2">
      <c r="K675" s="29"/>
      <c r="L675" s="30"/>
    </row>
    <row r="676" spans="11:12" ht="15.75" customHeight="1" x14ac:dyDescent="0.2">
      <c r="K676" s="29"/>
      <c r="L676" s="30"/>
    </row>
    <row r="677" spans="11:12" ht="15.75" customHeight="1" x14ac:dyDescent="0.2">
      <c r="K677" s="29"/>
      <c r="L677" s="30"/>
    </row>
    <row r="678" spans="11:12" ht="15.75" customHeight="1" x14ac:dyDescent="0.2">
      <c r="K678" s="29"/>
      <c r="L678" s="30"/>
    </row>
    <row r="679" spans="11:12" ht="15.75" customHeight="1" x14ac:dyDescent="0.2">
      <c r="K679" s="29"/>
      <c r="L679" s="30"/>
    </row>
    <row r="680" spans="11:12" ht="15.75" customHeight="1" x14ac:dyDescent="0.2">
      <c r="K680" s="29"/>
      <c r="L680" s="30"/>
    </row>
    <row r="681" spans="11:12" ht="15.75" customHeight="1" x14ac:dyDescent="0.2">
      <c r="K681" s="29"/>
      <c r="L681" s="30"/>
    </row>
    <row r="682" spans="11:12" ht="15.75" customHeight="1" x14ac:dyDescent="0.2">
      <c r="K682" s="29"/>
      <c r="L682" s="30"/>
    </row>
    <row r="683" spans="11:12" ht="15.75" customHeight="1" x14ac:dyDescent="0.2">
      <c r="K683" s="29"/>
      <c r="L683" s="30"/>
    </row>
    <row r="684" spans="11:12" ht="15.75" customHeight="1" x14ac:dyDescent="0.2">
      <c r="K684" s="29"/>
      <c r="L684" s="30"/>
    </row>
    <row r="685" spans="11:12" ht="15.75" customHeight="1" x14ac:dyDescent="0.2">
      <c r="K685" s="29"/>
      <c r="L685" s="30"/>
    </row>
    <row r="686" spans="11:12" ht="15.75" customHeight="1" x14ac:dyDescent="0.2">
      <c r="K686" s="29"/>
      <c r="L686" s="30"/>
    </row>
    <row r="687" spans="11:12" ht="15.75" customHeight="1" x14ac:dyDescent="0.2">
      <c r="K687" s="29"/>
      <c r="L687" s="30"/>
    </row>
    <row r="688" spans="11:12" ht="15.75" customHeight="1" x14ac:dyDescent="0.2">
      <c r="K688" s="29"/>
      <c r="L688" s="30"/>
    </row>
    <row r="689" spans="11:12" ht="15.75" customHeight="1" x14ac:dyDescent="0.2">
      <c r="K689" s="29"/>
      <c r="L689" s="30"/>
    </row>
    <row r="690" spans="11:12" ht="15.75" customHeight="1" x14ac:dyDescent="0.2">
      <c r="K690" s="29"/>
      <c r="L690" s="30"/>
    </row>
    <row r="691" spans="11:12" ht="15.75" customHeight="1" x14ac:dyDescent="0.2">
      <c r="K691" s="29"/>
      <c r="L691" s="30"/>
    </row>
    <row r="692" spans="11:12" ht="15.75" customHeight="1" x14ac:dyDescent="0.2">
      <c r="K692" s="29"/>
      <c r="L692" s="30"/>
    </row>
    <row r="693" spans="11:12" ht="15.75" customHeight="1" x14ac:dyDescent="0.2">
      <c r="K693" s="29"/>
      <c r="L693" s="30"/>
    </row>
    <row r="694" spans="11:12" ht="15.75" customHeight="1" x14ac:dyDescent="0.2">
      <c r="K694" s="29"/>
      <c r="L694" s="30"/>
    </row>
    <row r="695" spans="11:12" ht="15.75" customHeight="1" x14ac:dyDescent="0.2">
      <c r="K695" s="29"/>
      <c r="L695" s="30"/>
    </row>
    <row r="696" spans="11:12" ht="15.75" customHeight="1" x14ac:dyDescent="0.2">
      <c r="K696" s="29"/>
      <c r="L696" s="30"/>
    </row>
    <row r="697" spans="11:12" ht="15.75" customHeight="1" x14ac:dyDescent="0.2">
      <c r="K697" s="29"/>
      <c r="L697" s="30"/>
    </row>
    <row r="698" spans="11:12" ht="15.75" customHeight="1" x14ac:dyDescent="0.2">
      <c r="K698" s="29"/>
      <c r="L698" s="30"/>
    </row>
    <row r="699" spans="11:12" ht="15.75" customHeight="1" x14ac:dyDescent="0.2">
      <c r="K699" s="29"/>
      <c r="L699" s="30"/>
    </row>
    <row r="700" spans="11:12" ht="15.75" customHeight="1" x14ac:dyDescent="0.2">
      <c r="K700" s="29"/>
      <c r="L700" s="30"/>
    </row>
    <row r="701" spans="11:12" ht="15.75" customHeight="1" x14ac:dyDescent="0.2">
      <c r="K701" s="29"/>
      <c r="L701" s="30"/>
    </row>
    <row r="702" spans="11:12" ht="15.75" customHeight="1" x14ac:dyDescent="0.2">
      <c r="K702" s="29"/>
      <c r="L702" s="30"/>
    </row>
    <row r="703" spans="11:12" ht="15.75" customHeight="1" x14ac:dyDescent="0.2">
      <c r="K703" s="29"/>
      <c r="L703" s="30"/>
    </row>
    <row r="704" spans="11:12" ht="15.75" customHeight="1" x14ac:dyDescent="0.2">
      <c r="K704" s="29"/>
      <c r="L704" s="30"/>
    </row>
    <row r="705" spans="11:12" ht="15.75" customHeight="1" x14ac:dyDescent="0.2">
      <c r="K705" s="29"/>
      <c r="L705" s="30"/>
    </row>
    <row r="706" spans="11:12" ht="15.75" customHeight="1" x14ac:dyDescent="0.2">
      <c r="K706" s="29"/>
      <c r="L706" s="30"/>
    </row>
    <row r="707" spans="11:12" ht="15.75" customHeight="1" x14ac:dyDescent="0.2">
      <c r="K707" s="29"/>
      <c r="L707" s="30"/>
    </row>
    <row r="708" spans="11:12" ht="15.75" customHeight="1" x14ac:dyDescent="0.2">
      <c r="K708" s="29"/>
      <c r="L708" s="30"/>
    </row>
    <row r="709" spans="11:12" ht="15.75" customHeight="1" x14ac:dyDescent="0.2">
      <c r="K709" s="29"/>
      <c r="L709" s="30"/>
    </row>
    <row r="710" spans="11:12" ht="15.75" customHeight="1" x14ac:dyDescent="0.2">
      <c r="K710" s="29"/>
      <c r="L710" s="30"/>
    </row>
    <row r="711" spans="11:12" ht="15.75" customHeight="1" x14ac:dyDescent="0.2">
      <c r="K711" s="29"/>
      <c r="L711" s="30"/>
    </row>
    <row r="712" spans="11:12" ht="15.75" customHeight="1" x14ac:dyDescent="0.2">
      <c r="K712" s="29"/>
      <c r="L712" s="30"/>
    </row>
    <row r="713" spans="11:12" ht="15.75" customHeight="1" x14ac:dyDescent="0.2">
      <c r="K713" s="29"/>
      <c r="L713" s="30"/>
    </row>
    <row r="714" spans="11:12" ht="15.75" customHeight="1" x14ac:dyDescent="0.2">
      <c r="K714" s="29"/>
      <c r="L714" s="30"/>
    </row>
    <row r="715" spans="11:12" ht="15.75" customHeight="1" x14ac:dyDescent="0.2">
      <c r="K715" s="29"/>
      <c r="L715" s="30"/>
    </row>
    <row r="716" spans="11:12" ht="15.75" customHeight="1" x14ac:dyDescent="0.2">
      <c r="K716" s="29"/>
      <c r="L716" s="30"/>
    </row>
    <row r="717" spans="11:12" ht="15.75" customHeight="1" x14ac:dyDescent="0.2">
      <c r="K717" s="29"/>
      <c r="L717" s="30"/>
    </row>
    <row r="718" spans="11:12" ht="15.75" customHeight="1" x14ac:dyDescent="0.2">
      <c r="K718" s="29"/>
      <c r="L718" s="30"/>
    </row>
    <row r="719" spans="11:12" ht="15.75" customHeight="1" x14ac:dyDescent="0.2">
      <c r="K719" s="29"/>
      <c r="L719" s="30"/>
    </row>
    <row r="720" spans="11:12" ht="15.75" customHeight="1" x14ac:dyDescent="0.2">
      <c r="K720" s="29"/>
      <c r="L720" s="30"/>
    </row>
    <row r="721" spans="11:12" ht="15.75" customHeight="1" x14ac:dyDescent="0.2">
      <c r="K721" s="29"/>
      <c r="L721" s="30"/>
    </row>
    <row r="722" spans="11:12" ht="15.75" customHeight="1" x14ac:dyDescent="0.2">
      <c r="K722" s="29"/>
      <c r="L722" s="30"/>
    </row>
    <row r="723" spans="11:12" ht="15.75" customHeight="1" x14ac:dyDescent="0.2">
      <c r="K723" s="29"/>
      <c r="L723" s="30"/>
    </row>
    <row r="724" spans="11:12" ht="15.75" customHeight="1" x14ac:dyDescent="0.2">
      <c r="K724" s="29"/>
      <c r="L724" s="30"/>
    </row>
    <row r="725" spans="11:12" ht="15.75" customHeight="1" x14ac:dyDescent="0.2">
      <c r="K725" s="29"/>
      <c r="L725" s="30"/>
    </row>
    <row r="726" spans="11:12" ht="15.75" customHeight="1" x14ac:dyDescent="0.2">
      <c r="K726" s="29"/>
      <c r="L726" s="30"/>
    </row>
    <row r="727" spans="11:12" ht="15.75" customHeight="1" x14ac:dyDescent="0.2">
      <c r="K727" s="29"/>
      <c r="L727" s="30"/>
    </row>
    <row r="728" spans="11:12" ht="15.75" customHeight="1" x14ac:dyDescent="0.2">
      <c r="K728" s="29"/>
      <c r="L728" s="30"/>
    </row>
    <row r="729" spans="11:12" ht="15.75" customHeight="1" x14ac:dyDescent="0.2">
      <c r="K729" s="29"/>
      <c r="L729" s="30"/>
    </row>
    <row r="730" spans="11:12" ht="15.75" customHeight="1" x14ac:dyDescent="0.2">
      <c r="K730" s="29"/>
      <c r="L730" s="30"/>
    </row>
    <row r="731" spans="11:12" ht="15.75" customHeight="1" x14ac:dyDescent="0.2">
      <c r="K731" s="29"/>
      <c r="L731" s="30"/>
    </row>
    <row r="732" spans="11:12" ht="15.75" customHeight="1" x14ac:dyDescent="0.2">
      <c r="K732" s="29"/>
      <c r="L732" s="30"/>
    </row>
    <row r="733" spans="11:12" ht="15.75" customHeight="1" x14ac:dyDescent="0.2">
      <c r="K733" s="29"/>
      <c r="L733" s="30"/>
    </row>
    <row r="734" spans="11:12" ht="15.75" customHeight="1" x14ac:dyDescent="0.2">
      <c r="K734" s="29"/>
      <c r="L734" s="30"/>
    </row>
    <row r="735" spans="11:12" ht="15.75" customHeight="1" x14ac:dyDescent="0.2">
      <c r="K735" s="29"/>
      <c r="L735" s="30"/>
    </row>
    <row r="736" spans="11:12" ht="15.75" customHeight="1" x14ac:dyDescent="0.2">
      <c r="K736" s="29"/>
      <c r="L736" s="30"/>
    </row>
    <row r="737" spans="11:12" ht="15.75" customHeight="1" x14ac:dyDescent="0.2">
      <c r="K737" s="29"/>
      <c r="L737" s="30"/>
    </row>
    <row r="738" spans="11:12" ht="15.75" customHeight="1" x14ac:dyDescent="0.2">
      <c r="K738" s="29"/>
      <c r="L738" s="30"/>
    </row>
    <row r="739" spans="11:12" ht="15.75" customHeight="1" x14ac:dyDescent="0.2">
      <c r="K739" s="29"/>
      <c r="L739" s="30"/>
    </row>
    <row r="740" spans="11:12" ht="15.75" customHeight="1" x14ac:dyDescent="0.2">
      <c r="K740" s="29"/>
      <c r="L740" s="30"/>
    </row>
    <row r="741" spans="11:12" ht="15.75" customHeight="1" x14ac:dyDescent="0.2">
      <c r="K741" s="29"/>
      <c r="L741" s="30"/>
    </row>
    <row r="742" spans="11:12" ht="15.75" customHeight="1" x14ac:dyDescent="0.2">
      <c r="K742" s="29"/>
      <c r="L742" s="30"/>
    </row>
    <row r="743" spans="11:12" ht="15.75" customHeight="1" x14ac:dyDescent="0.2">
      <c r="K743" s="29"/>
      <c r="L743" s="30"/>
    </row>
    <row r="744" spans="11:12" ht="15.75" customHeight="1" x14ac:dyDescent="0.2">
      <c r="K744" s="29"/>
      <c r="L744" s="30"/>
    </row>
    <row r="745" spans="11:12" ht="15.75" customHeight="1" x14ac:dyDescent="0.2">
      <c r="K745" s="29"/>
      <c r="L745" s="30"/>
    </row>
    <row r="746" spans="11:12" ht="15.75" customHeight="1" x14ac:dyDescent="0.2">
      <c r="K746" s="29"/>
      <c r="L746" s="30"/>
    </row>
    <row r="747" spans="11:12" ht="15.75" customHeight="1" x14ac:dyDescent="0.2">
      <c r="K747" s="29"/>
      <c r="L747" s="30"/>
    </row>
    <row r="748" spans="11:12" ht="15.75" customHeight="1" x14ac:dyDescent="0.2">
      <c r="K748" s="29"/>
      <c r="L748" s="30"/>
    </row>
    <row r="749" spans="11:12" ht="15.75" customHeight="1" x14ac:dyDescent="0.2">
      <c r="K749" s="29"/>
      <c r="L749" s="30"/>
    </row>
    <row r="750" spans="11:12" ht="15.75" customHeight="1" x14ac:dyDescent="0.2">
      <c r="K750" s="29"/>
      <c r="L750" s="30"/>
    </row>
    <row r="751" spans="11:12" ht="15.75" customHeight="1" x14ac:dyDescent="0.2">
      <c r="K751" s="29"/>
      <c r="L751" s="30"/>
    </row>
    <row r="752" spans="11:12" ht="15.75" customHeight="1" x14ac:dyDescent="0.2">
      <c r="K752" s="29"/>
      <c r="L752" s="30"/>
    </row>
    <row r="753" spans="11:12" ht="15.75" customHeight="1" x14ac:dyDescent="0.2">
      <c r="K753" s="29"/>
      <c r="L753" s="30"/>
    </row>
    <row r="754" spans="11:12" ht="15.75" customHeight="1" x14ac:dyDescent="0.2">
      <c r="K754" s="29"/>
      <c r="L754" s="30"/>
    </row>
    <row r="755" spans="11:12" ht="15.75" customHeight="1" x14ac:dyDescent="0.2">
      <c r="K755" s="29"/>
      <c r="L755" s="30"/>
    </row>
    <row r="756" spans="11:12" ht="15.75" customHeight="1" x14ac:dyDescent="0.2">
      <c r="K756" s="29"/>
      <c r="L756" s="30"/>
    </row>
    <row r="757" spans="11:12" ht="15.75" customHeight="1" x14ac:dyDescent="0.2">
      <c r="K757" s="29"/>
      <c r="L757" s="30"/>
    </row>
    <row r="758" spans="11:12" ht="15.75" customHeight="1" x14ac:dyDescent="0.2">
      <c r="K758" s="29"/>
      <c r="L758" s="30"/>
    </row>
    <row r="759" spans="11:12" ht="15.75" customHeight="1" x14ac:dyDescent="0.2">
      <c r="K759" s="29"/>
      <c r="L759" s="30"/>
    </row>
    <row r="760" spans="11:12" ht="15.75" customHeight="1" x14ac:dyDescent="0.2">
      <c r="K760" s="29"/>
      <c r="L760" s="30"/>
    </row>
    <row r="761" spans="11:12" ht="15.75" customHeight="1" x14ac:dyDescent="0.2">
      <c r="K761" s="29"/>
      <c r="L761" s="30"/>
    </row>
    <row r="762" spans="11:12" ht="15.75" customHeight="1" x14ac:dyDescent="0.2">
      <c r="K762" s="29"/>
      <c r="L762" s="30"/>
    </row>
    <row r="763" spans="11:12" ht="15.75" customHeight="1" x14ac:dyDescent="0.2">
      <c r="K763" s="29"/>
      <c r="L763" s="30"/>
    </row>
    <row r="764" spans="11:12" ht="15.75" customHeight="1" x14ac:dyDescent="0.2">
      <c r="K764" s="29"/>
      <c r="L764" s="30"/>
    </row>
    <row r="765" spans="11:12" ht="15.75" customHeight="1" x14ac:dyDescent="0.2">
      <c r="K765" s="29"/>
      <c r="L765" s="30"/>
    </row>
    <row r="766" spans="11:12" ht="15.75" customHeight="1" x14ac:dyDescent="0.2">
      <c r="K766" s="29"/>
      <c r="L766" s="30"/>
    </row>
    <row r="767" spans="11:12" ht="15.75" customHeight="1" x14ac:dyDescent="0.2">
      <c r="K767" s="29"/>
      <c r="L767" s="30"/>
    </row>
    <row r="768" spans="11:12" ht="15.75" customHeight="1" x14ac:dyDescent="0.2">
      <c r="K768" s="29"/>
      <c r="L768" s="30"/>
    </row>
    <row r="769" spans="11:12" ht="15.75" customHeight="1" x14ac:dyDescent="0.2">
      <c r="K769" s="29"/>
      <c r="L769" s="30"/>
    </row>
    <row r="770" spans="11:12" ht="15.75" customHeight="1" x14ac:dyDescent="0.2">
      <c r="K770" s="29"/>
      <c r="L770" s="30"/>
    </row>
    <row r="771" spans="11:12" ht="15.75" customHeight="1" x14ac:dyDescent="0.2">
      <c r="K771" s="29"/>
      <c r="L771" s="30"/>
    </row>
    <row r="772" spans="11:12" ht="15.75" customHeight="1" x14ac:dyDescent="0.2">
      <c r="K772" s="29"/>
      <c r="L772" s="30"/>
    </row>
    <row r="773" spans="11:12" ht="15.75" customHeight="1" x14ac:dyDescent="0.2">
      <c r="K773" s="29"/>
      <c r="L773" s="30"/>
    </row>
    <row r="774" spans="11:12" ht="15.75" customHeight="1" x14ac:dyDescent="0.2">
      <c r="K774" s="29"/>
      <c r="L774" s="30"/>
    </row>
    <row r="775" spans="11:12" ht="15.75" customHeight="1" x14ac:dyDescent="0.2">
      <c r="K775" s="29"/>
      <c r="L775" s="30"/>
    </row>
    <row r="776" spans="11:12" ht="15.75" customHeight="1" x14ac:dyDescent="0.2">
      <c r="K776" s="29"/>
      <c r="L776" s="30"/>
    </row>
    <row r="777" spans="11:12" ht="15.75" customHeight="1" x14ac:dyDescent="0.2">
      <c r="K777" s="29"/>
      <c r="L777" s="30"/>
    </row>
    <row r="778" spans="11:12" ht="15.75" customHeight="1" x14ac:dyDescent="0.2">
      <c r="K778" s="29"/>
      <c r="L778" s="30"/>
    </row>
    <row r="779" spans="11:12" ht="15.75" customHeight="1" x14ac:dyDescent="0.2">
      <c r="K779" s="29"/>
      <c r="L779" s="30"/>
    </row>
    <row r="780" spans="11:12" ht="15.75" customHeight="1" x14ac:dyDescent="0.2">
      <c r="K780" s="29"/>
      <c r="L780" s="30"/>
    </row>
    <row r="781" spans="11:12" ht="15.75" customHeight="1" x14ac:dyDescent="0.2">
      <c r="K781" s="29"/>
      <c r="L781" s="30"/>
    </row>
    <row r="782" spans="11:12" ht="15.75" customHeight="1" x14ac:dyDescent="0.2">
      <c r="K782" s="29"/>
      <c r="L782" s="30"/>
    </row>
    <row r="783" spans="11:12" ht="15.75" customHeight="1" x14ac:dyDescent="0.2">
      <c r="K783" s="29"/>
      <c r="L783" s="30"/>
    </row>
    <row r="784" spans="11:12" ht="15.75" customHeight="1" x14ac:dyDescent="0.2">
      <c r="K784" s="29"/>
      <c r="L784" s="30"/>
    </row>
    <row r="785" spans="11:12" ht="15.75" customHeight="1" x14ac:dyDescent="0.2">
      <c r="K785" s="29"/>
      <c r="L785" s="30"/>
    </row>
    <row r="786" spans="11:12" ht="15.75" customHeight="1" x14ac:dyDescent="0.2">
      <c r="K786" s="29"/>
      <c r="L786" s="30"/>
    </row>
    <row r="787" spans="11:12" ht="15.75" customHeight="1" x14ac:dyDescent="0.2">
      <c r="K787" s="29"/>
      <c r="L787" s="30"/>
    </row>
    <row r="788" spans="11:12" ht="15.75" customHeight="1" x14ac:dyDescent="0.2">
      <c r="K788" s="29"/>
      <c r="L788" s="30"/>
    </row>
    <row r="789" spans="11:12" ht="15.75" customHeight="1" x14ac:dyDescent="0.2">
      <c r="K789" s="29"/>
      <c r="L789" s="30"/>
    </row>
    <row r="790" spans="11:12" ht="15.75" customHeight="1" x14ac:dyDescent="0.2">
      <c r="K790" s="29"/>
      <c r="L790" s="30"/>
    </row>
    <row r="791" spans="11:12" ht="15.75" customHeight="1" x14ac:dyDescent="0.2">
      <c r="K791" s="29"/>
      <c r="L791" s="30"/>
    </row>
    <row r="792" spans="11:12" ht="15.75" customHeight="1" x14ac:dyDescent="0.2">
      <c r="K792" s="29"/>
      <c r="L792" s="30"/>
    </row>
    <row r="793" spans="11:12" ht="15.75" customHeight="1" x14ac:dyDescent="0.2">
      <c r="K793" s="29"/>
      <c r="L793" s="30"/>
    </row>
    <row r="794" spans="11:12" ht="15.75" customHeight="1" x14ac:dyDescent="0.2">
      <c r="K794" s="29"/>
      <c r="L794" s="30"/>
    </row>
    <row r="795" spans="11:12" ht="15.75" customHeight="1" x14ac:dyDescent="0.2">
      <c r="K795" s="29"/>
      <c r="L795" s="30"/>
    </row>
    <row r="796" spans="11:12" ht="15.75" customHeight="1" x14ac:dyDescent="0.2">
      <c r="K796" s="29"/>
      <c r="L796" s="30"/>
    </row>
    <row r="797" spans="11:12" ht="15.75" customHeight="1" x14ac:dyDescent="0.2">
      <c r="K797" s="29"/>
      <c r="L797" s="30"/>
    </row>
    <row r="798" spans="11:12" ht="15.75" customHeight="1" x14ac:dyDescent="0.2">
      <c r="K798" s="29"/>
      <c r="L798" s="30"/>
    </row>
    <row r="799" spans="11:12" ht="15.75" customHeight="1" x14ac:dyDescent="0.2">
      <c r="K799" s="29"/>
      <c r="L799" s="30"/>
    </row>
    <row r="800" spans="11:12" ht="15.75" customHeight="1" x14ac:dyDescent="0.2">
      <c r="K800" s="29"/>
      <c r="L800" s="30"/>
    </row>
    <row r="801" spans="11:12" ht="15.75" customHeight="1" x14ac:dyDescent="0.2">
      <c r="K801" s="29"/>
      <c r="L801" s="30"/>
    </row>
    <row r="802" spans="11:12" ht="15.75" customHeight="1" x14ac:dyDescent="0.2">
      <c r="K802" s="29"/>
      <c r="L802" s="30"/>
    </row>
    <row r="803" spans="11:12" ht="15.75" customHeight="1" x14ac:dyDescent="0.2">
      <c r="K803" s="29"/>
      <c r="L803" s="30"/>
    </row>
    <row r="804" spans="11:12" ht="15.75" customHeight="1" x14ac:dyDescent="0.2">
      <c r="K804" s="29"/>
      <c r="L804" s="30"/>
    </row>
    <row r="805" spans="11:12" ht="15.75" customHeight="1" x14ac:dyDescent="0.2">
      <c r="K805" s="29"/>
      <c r="L805" s="30"/>
    </row>
    <row r="806" spans="11:12" ht="15.75" customHeight="1" x14ac:dyDescent="0.2">
      <c r="K806" s="29"/>
      <c r="L806" s="30"/>
    </row>
    <row r="807" spans="11:12" ht="15.75" customHeight="1" x14ac:dyDescent="0.2">
      <c r="K807" s="29"/>
      <c r="L807" s="30"/>
    </row>
    <row r="808" spans="11:12" ht="15.75" customHeight="1" x14ac:dyDescent="0.2">
      <c r="K808" s="29"/>
      <c r="L808" s="30"/>
    </row>
    <row r="809" spans="11:12" ht="15.75" customHeight="1" x14ac:dyDescent="0.2">
      <c r="K809" s="29"/>
      <c r="L809" s="30"/>
    </row>
    <row r="810" spans="11:12" ht="15.75" customHeight="1" x14ac:dyDescent="0.2">
      <c r="K810" s="29"/>
      <c r="L810" s="30"/>
    </row>
    <row r="811" spans="11:12" ht="15.75" customHeight="1" x14ac:dyDescent="0.2">
      <c r="K811" s="29"/>
      <c r="L811" s="30"/>
    </row>
    <row r="812" spans="11:12" ht="15.75" customHeight="1" x14ac:dyDescent="0.2">
      <c r="K812" s="29"/>
      <c r="L812" s="30"/>
    </row>
    <row r="813" spans="11:12" ht="15.75" customHeight="1" x14ac:dyDescent="0.2">
      <c r="K813" s="29"/>
      <c r="L813" s="30"/>
    </row>
    <row r="814" spans="11:12" ht="15.75" customHeight="1" x14ac:dyDescent="0.2">
      <c r="K814" s="29"/>
      <c r="L814" s="30"/>
    </row>
    <row r="815" spans="11:12" ht="15.75" customHeight="1" x14ac:dyDescent="0.2">
      <c r="K815" s="29"/>
      <c r="L815" s="30"/>
    </row>
    <row r="816" spans="11:12" ht="15.75" customHeight="1" x14ac:dyDescent="0.2">
      <c r="K816" s="29"/>
      <c r="L816" s="30"/>
    </row>
    <row r="817" spans="11:12" ht="15.75" customHeight="1" x14ac:dyDescent="0.2">
      <c r="K817" s="29"/>
      <c r="L817" s="30"/>
    </row>
    <row r="818" spans="11:12" ht="15.75" customHeight="1" x14ac:dyDescent="0.2">
      <c r="K818" s="29"/>
      <c r="L818" s="30"/>
    </row>
    <row r="819" spans="11:12" ht="15.75" customHeight="1" x14ac:dyDescent="0.2">
      <c r="K819" s="29"/>
      <c r="L819" s="30"/>
    </row>
    <row r="820" spans="11:12" ht="15.75" customHeight="1" x14ac:dyDescent="0.2">
      <c r="K820" s="29"/>
      <c r="L820" s="30"/>
    </row>
    <row r="821" spans="11:12" ht="15.75" customHeight="1" x14ac:dyDescent="0.2">
      <c r="K821" s="29"/>
      <c r="L821" s="30"/>
    </row>
    <row r="822" spans="11:12" ht="15.75" customHeight="1" x14ac:dyDescent="0.2">
      <c r="K822" s="29"/>
      <c r="L822" s="30"/>
    </row>
    <row r="823" spans="11:12" ht="15.75" customHeight="1" x14ac:dyDescent="0.2">
      <c r="K823" s="29"/>
      <c r="L823" s="30"/>
    </row>
    <row r="824" spans="11:12" ht="15.75" customHeight="1" x14ac:dyDescent="0.2">
      <c r="K824" s="29"/>
      <c r="L824" s="30"/>
    </row>
    <row r="825" spans="11:12" ht="15.75" customHeight="1" x14ac:dyDescent="0.2">
      <c r="K825" s="29"/>
      <c r="L825" s="30"/>
    </row>
    <row r="826" spans="11:12" ht="15.75" customHeight="1" x14ac:dyDescent="0.2">
      <c r="K826" s="29"/>
      <c r="L826" s="30"/>
    </row>
    <row r="827" spans="11:12" ht="15.75" customHeight="1" x14ac:dyDescent="0.2">
      <c r="K827" s="29"/>
      <c r="L827" s="30"/>
    </row>
    <row r="828" spans="11:12" ht="15.75" customHeight="1" x14ac:dyDescent="0.2">
      <c r="K828" s="29"/>
      <c r="L828" s="30"/>
    </row>
    <row r="829" spans="11:12" ht="15.75" customHeight="1" x14ac:dyDescent="0.2">
      <c r="K829" s="29"/>
      <c r="L829" s="30"/>
    </row>
    <row r="830" spans="11:12" ht="15.75" customHeight="1" x14ac:dyDescent="0.2">
      <c r="K830" s="29"/>
      <c r="L830" s="30"/>
    </row>
    <row r="831" spans="11:12" ht="15.75" customHeight="1" x14ac:dyDescent="0.2">
      <c r="K831" s="29"/>
      <c r="L831" s="30"/>
    </row>
    <row r="832" spans="11:12" ht="15.75" customHeight="1" x14ac:dyDescent="0.2">
      <c r="K832" s="29"/>
      <c r="L832" s="30"/>
    </row>
    <row r="833" spans="11:12" ht="15.75" customHeight="1" x14ac:dyDescent="0.2">
      <c r="K833" s="29"/>
      <c r="L833" s="30"/>
    </row>
    <row r="834" spans="11:12" ht="15.75" customHeight="1" x14ac:dyDescent="0.2">
      <c r="K834" s="29"/>
      <c r="L834" s="30"/>
    </row>
    <row r="835" spans="11:12" ht="15.75" customHeight="1" x14ac:dyDescent="0.2">
      <c r="K835" s="29"/>
      <c r="L835" s="30"/>
    </row>
    <row r="836" spans="11:12" ht="15.75" customHeight="1" x14ac:dyDescent="0.2">
      <c r="K836" s="29"/>
      <c r="L836" s="30"/>
    </row>
    <row r="837" spans="11:12" ht="15.75" customHeight="1" x14ac:dyDescent="0.2">
      <c r="K837" s="29"/>
      <c r="L837" s="30"/>
    </row>
    <row r="838" spans="11:12" ht="15.75" customHeight="1" x14ac:dyDescent="0.2">
      <c r="K838" s="29"/>
      <c r="L838" s="30"/>
    </row>
    <row r="839" spans="11:12" ht="15.75" customHeight="1" x14ac:dyDescent="0.2">
      <c r="K839" s="29"/>
      <c r="L839" s="30"/>
    </row>
    <row r="840" spans="11:12" ht="15.75" customHeight="1" x14ac:dyDescent="0.2">
      <c r="K840" s="29"/>
      <c r="L840" s="30"/>
    </row>
    <row r="841" spans="11:12" ht="15.75" customHeight="1" x14ac:dyDescent="0.2">
      <c r="K841" s="29"/>
      <c r="L841" s="30"/>
    </row>
    <row r="842" spans="11:12" ht="15.75" customHeight="1" x14ac:dyDescent="0.2">
      <c r="K842" s="29"/>
      <c r="L842" s="30"/>
    </row>
    <row r="843" spans="11:12" ht="15.75" customHeight="1" x14ac:dyDescent="0.2">
      <c r="K843" s="29"/>
      <c r="L843" s="30"/>
    </row>
    <row r="844" spans="11:12" ht="15.75" customHeight="1" x14ac:dyDescent="0.2">
      <c r="K844" s="29"/>
      <c r="L844" s="30"/>
    </row>
    <row r="845" spans="11:12" ht="15.75" customHeight="1" x14ac:dyDescent="0.2">
      <c r="K845" s="29"/>
      <c r="L845" s="30"/>
    </row>
    <row r="846" spans="11:12" ht="15.75" customHeight="1" x14ac:dyDescent="0.2">
      <c r="K846" s="29"/>
      <c r="L846" s="30"/>
    </row>
    <row r="847" spans="11:12" ht="15.75" customHeight="1" x14ac:dyDescent="0.2">
      <c r="K847" s="29"/>
      <c r="L847" s="30"/>
    </row>
    <row r="848" spans="11:12" ht="15.75" customHeight="1" x14ac:dyDescent="0.2">
      <c r="K848" s="29"/>
      <c r="L848" s="30"/>
    </row>
    <row r="849" spans="11:12" ht="15.75" customHeight="1" x14ac:dyDescent="0.2">
      <c r="K849" s="29"/>
      <c r="L849" s="30"/>
    </row>
    <row r="850" spans="11:12" ht="15.75" customHeight="1" x14ac:dyDescent="0.2">
      <c r="K850" s="29"/>
      <c r="L850" s="30"/>
    </row>
    <row r="851" spans="11:12" ht="15.75" customHeight="1" x14ac:dyDescent="0.2">
      <c r="K851" s="29"/>
      <c r="L851" s="30"/>
    </row>
    <row r="852" spans="11:12" ht="15.75" customHeight="1" x14ac:dyDescent="0.2">
      <c r="K852" s="29"/>
      <c r="L852" s="30"/>
    </row>
    <row r="853" spans="11:12" ht="15.75" customHeight="1" x14ac:dyDescent="0.2">
      <c r="K853" s="29"/>
      <c r="L853" s="30"/>
    </row>
    <row r="854" spans="11:12" ht="15.75" customHeight="1" x14ac:dyDescent="0.2">
      <c r="K854" s="29"/>
      <c r="L854" s="30"/>
    </row>
    <row r="855" spans="11:12" ht="15.75" customHeight="1" x14ac:dyDescent="0.2">
      <c r="K855" s="29"/>
      <c r="L855" s="30"/>
    </row>
    <row r="856" spans="11:12" ht="15.75" customHeight="1" x14ac:dyDescent="0.2">
      <c r="K856" s="29"/>
      <c r="L856" s="30"/>
    </row>
    <row r="857" spans="11:12" ht="15.75" customHeight="1" x14ac:dyDescent="0.2">
      <c r="K857" s="29"/>
      <c r="L857" s="30"/>
    </row>
    <row r="858" spans="11:12" ht="15.75" customHeight="1" x14ac:dyDescent="0.2">
      <c r="K858" s="29"/>
      <c r="L858" s="30"/>
    </row>
    <row r="859" spans="11:12" ht="15.75" customHeight="1" x14ac:dyDescent="0.2">
      <c r="K859" s="29"/>
      <c r="L859" s="30"/>
    </row>
    <row r="860" spans="11:12" ht="15.75" customHeight="1" x14ac:dyDescent="0.2">
      <c r="K860" s="29"/>
      <c r="L860" s="30"/>
    </row>
    <row r="861" spans="11:12" ht="15.75" customHeight="1" x14ac:dyDescent="0.2">
      <c r="K861" s="29"/>
      <c r="L861" s="30"/>
    </row>
    <row r="862" spans="11:12" ht="15.75" customHeight="1" x14ac:dyDescent="0.2">
      <c r="K862" s="29"/>
      <c r="L862" s="30"/>
    </row>
    <row r="863" spans="11:12" ht="15.75" customHeight="1" x14ac:dyDescent="0.2">
      <c r="K863" s="29"/>
      <c r="L863" s="30"/>
    </row>
    <row r="864" spans="11:12" ht="15.75" customHeight="1" x14ac:dyDescent="0.2">
      <c r="K864" s="29"/>
      <c r="L864" s="30"/>
    </row>
    <row r="865" spans="11:12" ht="15.75" customHeight="1" x14ac:dyDescent="0.2">
      <c r="K865" s="29"/>
      <c r="L865" s="30"/>
    </row>
    <row r="866" spans="11:12" ht="15.75" customHeight="1" x14ac:dyDescent="0.2">
      <c r="K866" s="29"/>
      <c r="L866" s="30"/>
    </row>
    <row r="867" spans="11:12" ht="15.75" customHeight="1" x14ac:dyDescent="0.2">
      <c r="K867" s="29"/>
      <c r="L867" s="30"/>
    </row>
    <row r="868" spans="11:12" ht="15.75" customHeight="1" x14ac:dyDescent="0.2">
      <c r="K868" s="29"/>
      <c r="L868" s="30"/>
    </row>
    <row r="869" spans="11:12" ht="15.75" customHeight="1" x14ac:dyDescent="0.2">
      <c r="K869" s="29"/>
      <c r="L869" s="30"/>
    </row>
    <row r="870" spans="11:12" ht="15.75" customHeight="1" x14ac:dyDescent="0.2">
      <c r="K870" s="29"/>
      <c r="L870" s="30"/>
    </row>
    <row r="871" spans="11:12" ht="15.75" customHeight="1" x14ac:dyDescent="0.2">
      <c r="K871" s="29"/>
      <c r="L871" s="30"/>
    </row>
    <row r="872" spans="11:12" ht="15.75" customHeight="1" x14ac:dyDescent="0.2">
      <c r="K872" s="29"/>
      <c r="L872" s="30"/>
    </row>
    <row r="873" spans="11:12" ht="15.75" customHeight="1" x14ac:dyDescent="0.2">
      <c r="K873" s="29"/>
      <c r="L873" s="30"/>
    </row>
    <row r="874" spans="11:12" ht="15.75" customHeight="1" x14ac:dyDescent="0.2">
      <c r="K874" s="29"/>
      <c r="L874" s="30"/>
    </row>
    <row r="875" spans="11:12" ht="15.75" customHeight="1" x14ac:dyDescent="0.2">
      <c r="K875" s="29"/>
      <c r="L875" s="30"/>
    </row>
    <row r="876" spans="11:12" ht="15.75" customHeight="1" x14ac:dyDescent="0.2">
      <c r="K876" s="29"/>
      <c r="L876" s="30"/>
    </row>
    <row r="877" spans="11:12" ht="15.75" customHeight="1" x14ac:dyDescent="0.2">
      <c r="K877" s="29"/>
      <c r="L877" s="30"/>
    </row>
    <row r="878" spans="11:12" ht="15.75" customHeight="1" x14ac:dyDescent="0.2">
      <c r="K878" s="29"/>
      <c r="L878" s="30"/>
    </row>
    <row r="879" spans="11:12" ht="15.75" customHeight="1" x14ac:dyDescent="0.2">
      <c r="K879" s="29"/>
      <c r="L879" s="30"/>
    </row>
    <row r="880" spans="11:12" ht="15.75" customHeight="1" x14ac:dyDescent="0.2">
      <c r="K880" s="29"/>
      <c r="L880" s="30"/>
    </row>
    <row r="881" spans="11:12" ht="15.75" customHeight="1" x14ac:dyDescent="0.2">
      <c r="K881" s="29"/>
      <c r="L881" s="30"/>
    </row>
    <row r="882" spans="11:12" ht="15.75" customHeight="1" x14ac:dyDescent="0.2">
      <c r="K882" s="29"/>
      <c r="L882" s="30"/>
    </row>
    <row r="883" spans="11:12" ht="15.75" customHeight="1" x14ac:dyDescent="0.2">
      <c r="K883" s="29"/>
      <c r="L883" s="30"/>
    </row>
    <row r="884" spans="11:12" ht="15.75" customHeight="1" x14ac:dyDescent="0.2">
      <c r="K884" s="29"/>
      <c r="L884" s="30"/>
    </row>
    <row r="885" spans="11:12" ht="15.75" customHeight="1" x14ac:dyDescent="0.2">
      <c r="K885" s="29"/>
      <c r="L885" s="30"/>
    </row>
    <row r="886" spans="11:12" ht="15.75" customHeight="1" x14ac:dyDescent="0.2">
      <c r="K886" s="29"/>
      <c r="L886" s="30"/>
    </row>
    <row r="887" spans="11:12" ht="15.75" customHeight="1" x14ac:dyDescent="0.2">
      <c r="K887" s="29"/>
      <c r="L887" s="30"/>
    </row>
    <row r="888" spans="11:12" ht="15.75" customHeight="1" x14ac:dyDescent="0.2">
      <c r="K888" s="29"/>
      <c r="L888" s="30"/>
    </row>
    <row r="889" spans="11:12" ht="15.75" customHeight="1" x14ac:dyDescent="0.2">
      <c r="K889" s="29"/>
      <c r="L889" s="30"/>
    </row>
    <row r="890" spans="11:12" ht="15.75" customHeight="1" x14ac:dyDescent="0.2">
      <c r="K890" s="29"/>
      <c r="L890" s="30"/>
    </row>
    <row r="891" spans="11:12" ht="15.75" customHeight="1" x14ac:dyDescent="0.2">
      <c r="K891" s="29"/>
      <c r="L891" s="30"/>
    </row>
    <row r="892" spans="11:12" ht="15.75" customHeight="1" x14ac:dyDescent="0.2">
      <c r="K892" s="29"/>
      <c r="L892" s="30"/>
    </row>
    <row r="893" spans="11:12" ht="15.75" customHeight="1" x14ac:dyDescent="0.2">
      <c r="K893" s="29"/>
      <c r="L893" s="30"/>
    </row>
    <row r="894" spans="11:12" ht="15.75" customHeight="1" x14ac:dyDescent="0.2">
      <c r="K894" s="29"/>
      <c r="L894" s="30"/>
    </row>
    <row r="895" spans="11:12" ht="15.75" customHeight="1" x14ac:dyDescent="0.2">
      <c r="K895" s="29"/>
      <c r="L895" s="30"/>
    </row>
    <row r="896" spans="11:12" ht="15.75" customHeight="1" x14ac:dyDescent="0.2">
      <c r="K896" s="29"/>
      <c r="L896" s="30"/>
    </row>
    <row r="897" spans="11:12" ht="15.75" customHeight="1" x14ac:dyDescent="0.2">
      <c r="K897" s="29"/>
      <c r="L897" s="30"/>
    </row>
    <row r="898" spans="11:12" ht="15.75" customHeight="1" x14ac:dyDescent="0.2">
      <c r="K898" s="29"/>
      <c r="L898" s="30"/>
    </row>
    <row r="899" spans="11:12" ht="15.75" customHeight="1" x14ac:dyDescent="0.2">
      <c r="K899" s="29"/>
      <c r="L899" s="30"/>
    </row>
    <row r="900" spans="11:12" ht="15.75" customHeight="1" x14ac:dyDescent="0.2">
      <c r="K900" s="29"/>
      <c r="L900" s="30"/>
    </row>
    <row r="901" spans="11:12" ht="15.75" customHeight="1" x14ac:dyDescent="0.2">
      <c r="K901" s="29"/>
      <c r="L901" s="30"/>
    </row>
    <row r="902" spans="11:12" ht="15.75" customHeight="1" x14ac:dyDescent="0.2">
      <c r="K902" s="29"/>
      <c r="L902" s="30"/>
    </row>
    <row r="903" spans="11:12" ht="15.75" customHeight="1" x14ac:dyDescent="0.2">
      <c r="K903" s="29"/>
      <c r="L903" s="30"/>
    </row>
    <row r="904" spans="11:12" ht="15.75" customHeight="1" x14ac:dyDescent="0.2">
      <c r="K904" s="29"/>
      <c r="L904" s="30"/>
    </row>
    <row r="905" spans="11:12" ht="15.75" customHeight="1" x14ac:dyDescent="0.2">
      <c r="K905" s="29"/>
      <c r="L905" s="30"/>
    </row>
    <row r="906" spans="11:12" ht="15.75" customHeight="1" x14ac:dyDescent="0.2">
      <c r="K906" s="29"/>
      <c r="L906" s="30"/>
    </row>
    <row r="907" spans="11:12" ht="15.75" customHeight="1" x14ac:dyDescent="0.2">
      <c r="K907" s="29"/>
      <c r="L907" s="30"/>
    </row>
    <row r="908" spans="11:12" ht="15.75" customHeight="1" x14ac:dyDescent="0.2">
      <c r="K908" s="29"/>
      <c r="L908" s="30"/>
    </row>
    <row r="909" spans="11:12" ht="15.75" customHeight="1" x14ac:dyDescent="0.2">
      <c r="K909" s="29"/>
      <c r="L909" s="30"/>
    </row>
    <row r="910" spans="11:12" ht="15.75" customHeight="1" x14ac:dyDescent="0.2">
      <c r="K910" s="29"/>
      <c r="L910" s="30"/>
    </row>
    <row r="911" spans="11:12" ht="15.75" customHeight="1" x14ac:dyDescent="0.2">
      <c r="K911" s="29"/>
      <c r="L911" s="30"/>
    </row>
    <row r="912" spans="11:12" ht="15.75" customHeight="1" x14ac:dyDescent="0.2">
      <c r="K912" s="29"/>
      <c r="L912" s="30"/>
    </row>
    <row r="913" spans="11:12" ht="15.75" customHeight="1" x14ac:dyDescent="0.2">
      <c r="K913" s="29"/>
      <c r="L913" s="30"/>
    </row>
    <row r="914" spans="11:12" ht="15.75" customHeight="1" x14ac:dyDescent="0.2">
      <c r="K914" s="29"/>
      <c r="L914" s="30"/>
    </row>
    <row r="915" spans="11:12" ht="15.75" customHeight="1" x14ac:dyDescent="0.2">
      <c r="K915" s="29"/>
      <c r="L915" s="30"/>
    </row>
    <row r="916" spans="11:12" ht="15.75" customHeight="1" x14ac:dyDescent="0.2">
      <c r="K916" s="29"/>
      <c r="L916" s="30"/>
    </row>
    <row r="917" spans="11:12" ht="15.75" customHeight="1" x14ac:dyDescent="0.2">
      <c r="K917" s="29"/>
      <c r="L917" s="30"/>
    </row>
    <row r="918" spans="11:12" ht="15.75" customHeight="1" x14ac:dyDescent="0.2">
      <c r="K918" s="29"/>
      <c r="L918" s="30"/>
    </row>
    <row r="919" spans="11:12" ht="15.75" customHeight="1" x14ac:dyDescent="0.2">
      <c r="K919" s="29"/>
      <c r="L919" s="30"/>
    </row>
    <row r="920" spans="11:12" ht="15.75" customHeight="1" x14ac:dyDescent="0.2">
      <c r="K920" s="29"/>
      <c r="L920" s="30"/>
    </row>
    <row r="921" spans="11:12" ht="15.75" customHeight="1" x14ac:dyDescent="0.2">
      <c r="K921" s="29"/>
      <c r="L921" s="30"/>
    </row>
    <row r="922" spans="11:12" ht="15.75" customHeight="1" x14ac:dyDescent="0.2">
      <c r="K922" s="29"/>
      <c r="L922" s="30"/>
    </row>
    <row r="923" spans="11:12" ht="15.75" customHeight="1" x14ac:dyDescent="0.2">
      <c r="K923" s="29"/>
      <c r="L923" s="30"/>
    </row>
    <row r="924" spans="11:12" ht="15.75" customHeight="1" x14ac:dyDescent="0.2">
      <c r="K924" s="29"/>
      <c r="L924" s="30"/>
    </row>
    <row r="925" spans="11:12" ht="15.75" customHeight="1" x14ac:dyDescent="0.2">
      <c r="K925" s="29"/>
      <c r="L925" s="30"/>
    </row>
    <row r="926" spans="11:12" ht="15.75" customHeight="1" x14ac:dyDescent="0.2">
      <c r="K926" s="29"/>
      <c r="L926" s="30"/>
    </row>
    <row r="927" spans="11:12" ht="15.75" customHeight="1" x14ac:dyDescent="0.2">
      <c r="K927" s="29"/>
      <c r="L927" s="30"/>
    </row>
    <row r="928" spans="11:12" ht="15.75" customHeight="1" x14ac:dyDescent="0.2">
      <c r="K928" s="29"/>
      <c r="L928" s="30"/>
    </row>
    <row r="929" spans="11:12" ht="15.75" customHeight="1" x14ac:dyDescent="0.2">
      <c r="K929" s="29"/>
      <c r="L929" s="30"/>
    </row>
    <row r="930" spans="11:12" ht="15.75" customHeight="1" x14ac:dyDescent="0.2">
      <c r="K930" s="29"/>
      <c r="L930" s="30"/>
    </row>
    <row r="931" spans="11:12" ht="15.75" customHeight="1" x14ac:dyDescent="0.2">
      <c r="K931" s="29"/>
      <c r="L931" s="30"/>
    </row>
    <row r="932" spans="11:12" ht="15.75" customHeight="1" x14ac:dyDescent="0.2">
      <c r="K932" s="29"/>
      <c r="L932" s="30"/>
    </row>
    <row r="933" spans="11:12" ht="15.75" customHeight="1" x14ac:dyDescent="0.2">
      <c r="K933" s="29"/>
      <c r="L933" s="30"/>
    </row>
    <row r="934" spans="11:12" ht="15.75" customHeight="1" x14ac:dyDescent="0.2">
      <c r="K934" s="29"/>
      <c r="L934" s="30"/>
    </row>
    <row r="935" spans="11:12" ht="15.75" customHeight="1" x14ac:dyDescent="0.2">
      <c r="K935" s="29"/>
      <c r="L935" s="30"/>
    </row>
    <row r="936" spans="11:12" ht="15.75" customHeight="1" x14ac:dyDescent="0.2">
      <c r="K936" s="29"/>
      <c r="L936" s="30"/>
    </row>
    <row r="937" spans="11:12" ht="15.75" customHeight="1" x14ac:dyDescent="0.2">
      <c r="K937" s="29"/>
      <c r="L937" s="30"/>
    </row>
    <row r="938" spans="11:12" ht="15.75" customHeight="1" x14ac:dyDescent="0.2">
      <c r="K938" s="29"/>
      <c r="L938" s="30"/>
    </row>
    <row r="939" spans="11:12" ht="15.75" customHeight="1" x14ac:dyDescent="0.2">
      <c r="K939" s="29"/>
      <c r="L939" s="30"/>
    </row>
    <row r="940" spans="11:12" ht="15.75" customHeight="1" x14ac:dyDescent="0.2">
      <c r="K940" s="29"/>
      <c r="L940" s="30"/>
    </row>
    <row r="941" spans="11:12" ht="15.75" customHeight="1" x14ac:dyDescent="0.2">
      <c r="K941" s="29"/>
      <c r="L941" s="30"/>
    </row>
    <row r="942" spans="11:12" ht="15.75" customHeight="1" x14ac:dyDescent="0.2">
      <c r="K942" s="29"/>
      <c r="L942" s="30"/>
    </row>
    <row r="943" spans="11:12" ht="15.75" customHeight="1" x14ac:dyDescent="0.2">
      <c r="K943" s="29"/>
      <c r="L943" s="30"/>
    </row>
    <row r="944" spans="11:12" ht="15.75" customHeight="1" x14ac:dyDescent="0.2">
      <c r="K944" s="29"/>
      <c r="L944" s="30"/>
    </row>
    <row r="945" spans="11:12" ht="15.75" customHeight="1" x14ac:dyDescent="0.2">
      <c r="K945" s="29"/>
      <c r="L945" s="30"/>
    </row>
    <row r="946" spans="11:12" ht="15.75" customHeight="1" x14ac:dyDescent="0.2">
      <c r="K946" s="29"/>
      <c r="L946" s="30"/>
    </row>
    <row r="947" spans="11:12" ht="15.75" customHeight="1" x14ac:dyDescent="0.2">
      <c r="K947" s="29"/>
      <c r="L947" s="30"/>
    </row>
    <row r="948" spans="11:12" ht="15.75" customHeight="1" x14ac:dyDescent="0.2">
      <c r="K948" s="29"/>
      <c r="L948" s="30"/>
    </row>
    <row r="949" spans="11:12" ht="15.75" customHeight="1" x14ac:dyDescent="0.2">
      <c r="K949" s="29"/>
      <c r="L949" s="30"/>
    </row>
    <row r="950" spans="11:12" ht="15.75" customHeight="1" x14ac:dyDescent="0.2">
      <c r="K950" s="29"/>
      <c r="L950" s="30"/>
    </row>
    <row r="951" spans="11:12" ht="15.75" customHeight="1" x14ac:dyDescent="0.2">
      <c r="K951" s="29"/>
      <c r="L951" s="30"/>
    </row>
    <row r="952" spans="11:12" ht="15.75" customHeight="1" x14ac:dyDescent="0.2">
      <c r="K952" s="29"/>
      <c r="L952" s="30"/>
    </row>
    <row r="953" spans="11:12" ht="15.75" customHeight="1" x14ac:dyDescent="0.2">
      <c r="K953" s="29"/>
      <c r="L953" s="30"/>
    </row>
    <row r="954" spans="11:12" ht="15.75" customHeight="1" x14ac:dyDescent="0.2">
      <c r="K954" s="29"/>
      <c r="L954" s="30"/>
    </row>
    <row r="955" spans="11:12" ht="15.75" customHeight="1" x14ac:dyDescent="0.2">
      <c r="K955" s="29"/>
      <c r="L955" s="30"/>
    </row>
    <row r="956" spans="11:12" ht="15.75" customHeight="1" x14ac:dyDescent="0.2">
      <c r="K956" s="29"/>
      <c r="L956" s="30"/>
    </row>
    <row r="957" spans="11:12" ht="15.75" customHeight="1" x14ac:dyDescent="0.2">
      <c r="K957" s="29"/>
      <c r="L957" s="30"/>
    </row>
    <row r="958" spans="11:12" ht="15.75" customHeight="1" x14ac:dyDescent="0.2">
      <c r="K958" s="29"/>
      <c r="L958" s="30"/>
    </row>
    <row r="959" spans="11:12" ht="15.75" customHeight="1" x14ac:dyDescent="0.2">
      <c r="K959" s="29"/>
      <c r="L959" s="30"/>
    </row>
    <row r="960" spans="11:12" ht="15.75" customHeight="1" x14ac:dyDescent="0.2">
      <c r="K960" s="29"/>
      <c r="L960" s="30"/>
    </row>
    <row r="961" spans="11:12" ht="15.75" customHeight="1" x14ac:dyDescent="0.2">
      <c r="K961" s="29"/>
      <c r="L961" s="30"/>
    </row>
    <row r="962" spans="11:12" ht="15.75" customHeight="1" x14ac:dyDescent="0.2">
      <c r="K962" s="29"/>
      <c r="L962" s="30"/>
    </row>
    <row r="963" spans="11:12" ht="15.75" customHeight="1" x14ac:dyDescent="0.2">
      <c r="K963" s="29"/>
      <c r="L963" s="30"/>
    </row>
    <row r="964" spans="11:12" ht="15.75" customHeight="1" x14ac:dyDescent="0.2">
      <c r="K964" s="29"/>
      <c r="L964" s="30"/>
    </row>
    <row r="965" spans="11:12" ht="15.75" customHeight="1" x14ac:dyDescent="0.2">
      <c r="K965" s="29"/>
      <c r="L965" s="30"/>
    </row>
    <row r="966" spans="11:12" ht="15.75" customHeight="1" x14ac:dyDescent="0.2">
      <c r="K966" s="29"/>
      <c r="L966" s="30"/>
    </row>
    <row r="967" spans="11:12" ht="15.75" customHeight="1" x14ac:dyDescent="0.2">
      <c r="K967" s="29"/>
      <c r="L967" s="30"/>
    </row>
    <row r="968" spans="11:12" ht="15.75" customHeight="1" x14ac:dyDescent="0.2">
      <c r="K968" s="29"/>
      <c r="L968" s="30"/>
    </row>
    <row r="969" spans="11:12" ht="15.75" customHeight="1" x14ac:dyDescent="0.2">
      <c r="K969" s="29"/>
      <c r="L969" s="30"/>
    </row>
    <row r="970" spans="11:12" ht="15.75" customHeight="1" x14ac:dyDescent="0.2">
      <c r="K970" s="29"/>
      <c r="L970" s="30"/>
    </row>
    <row r="971" spans="11:12" ht="15.75" customHeight="1" x14ac:dyDescent="0.2">
      <c r="K971" s="29"/>
      <c r="L971" s="30"/>
    </row>
    <row r="972" spans="11:12" ht="15.75" customHeight="1" x14ac:dyDescent="0.2">
      <c r="K972" s="29"/>
      <c r="L972" s="30"/>
    </row>
    <row r="973" spans="11:12" ht="15.75" customHeight="1" x14ac:dyDescent="0.2">
      <c r="K973" s="29"/>
      <c r="L973" s="30"/>
    </row>
    <row r="974" spans="11:12" ht="15.75" customHeight="1" x14ac:dyDescent="0.2">
      <c r="K974" s="29"/>
      <c r="L974" s="30"/>
    </row>
    <row r="975" spans="11:12" ht="15.75" customHeight="1" x14ac:dyDescent="0.2">
      <c r="K975" s="29"/>
      <c r="L975" s="30"/>
    </row>
    <row r="976" spans="11:12" ht="15.75" customHeight="1" x14ac:dyDescent="0.2">
      <c r="K976" s="29"/>
      <c r="L976" s="30"/>
    </row>
    <row r="977" spans="11:12" ht="15.75" customHeight="1" x14ac:dyDescent="0.2">
      <c r="K977" s="29"/>
      <c r="L977" s="30"/>
    </row>
    <row r="978" spans="11:12" ht="15.75" customHeight="1" x14ac:dyDescent="0.2">
      <c r="K978" s="29"/>
      <c r="L978" s="30"/>
    </row>
    <row r="979" spans="11:12" ht="15.75" customHeight="1" x14ac:dyDescent="0.2">
      <c r="K979" s="29"/>
      <c r="L979" s="30"/>
    </row>
    <row r="980" spans="11:12" ht="15.75" customHeight="1" x14ac:dyDescent="0.2">
      <c r="K980" s="29"/>
      <c r="L980" s="30"/>
    </row>
    <row r="981" spans="11:12" ht="15.75" customHeight="1" x14ac:dyDescent="0.2">
      <c r="K981" s="29"/>
      <c r="L981" s="30"/>
    </row>
    <row r="982" spans="11:12" ht="15.75" customHeight="1" x14ac:dyDescent="0.2">
      <c r="K982" s="29"/>
      <c r="L982" s="30"/>
    </row>
    <row r="983" spans="11:12" ht="15.75" customHeight="1" x14ac:dyDescent="0.2">
      <c r="K983" s="29"/>
      <c r="L983" s="30"/>
    </row>
    <row r="984" spans="11:12" ht="15.75" customHeight="1" x14ac:dyDescent="0.2">
      <c r="K984" s="29"/>
      <c r="L984" s="30"/>
    </row>
    <row r="985" spans="11:12" ht="15.75" customHeight="1" x14ac:dyDescent="0.2">
      <c r="K985" s="29"/>
      <c r="L985" s="30"/>
    </row>
    <row r="986" spans="11:12" ht="15.75" customHeight="1" x14ac:dyDescent="0.2">
      <c r="K986" s="29"/>
      <c r="L986" s="30"/>
    </row>
    <row r="987" spans="11:12" ht="15.75" customHeight="1" x14ac:dyDescent="0.2">
      <c r="K987" s="29"/>
      <c r="L987" s="30"/>
    </row>
    <row r="988" spans="11:12" ht="15.75" customHeight="1" x14ac:dyDescent="0.2">
      <c r="K988" s="29"/>
      <c r="L988" s="30"/>
    </row>
    <row r="989" spans="11:12" ht="15.75" customHeight="1" x14ac:dyDescent="0.2">
      <c r="K989" s="29"/>
      <c r="L989" s="30"/>
    </row>
    <row r="990" spans="11:12" ht="15.75" customHeight="1" x14ac:dyDescent="0.2">
      <c r="K990" s="29"/>
      <c r="L990" s="30"/>
    </row>
    <row r="991" spans="11:12" ht="15.75" customHeight="1" x14ac:dyDescent="0.2">
      <c r="K991" s="29"/>
      <c r="L991" s="30"/>
    </row>
    <row r="992" spans="11:12" ht="15.75" customHeight="1" x14ac:dyDescent="0.2">
      <c r="K992" s="29"/>
      <c r="L992" s="30"/>
    </row>
    <row r="993" spans="11:12" ht="15.75" customHeight="1" x14ac:dyDescent="0.2">
      <c r="K993" s="29"/>
      <c r="L993" s="30"/>
    </row>
    <row r="994" spans="11:12" ht="15.75" customHeight="1" x14ac:dyDescent="0.2">
      <c r="K994" s="29"/>
      <c r="L994" s="30"/>
    </row>
    <row r="995" spans="11:12" ht="15.75" customHeight="1" x14ac:dyDescent="0.2">
      <c r="K995" s="29"/>
      <c r="L995" s="30"/>
    </row>
    <row r="996" spans="11:12" ht="15.75" customHeight="1" x14ac:dyDescent="0.2">
      <c r="K996" s="29"/>
      <c r="L996" s="30"/>
    </row>
    <row r="997" spans="11:12" ht="15.75" customHeight="1" x14ac:dyDescent="0.2">
      <c r="K997" s="29"/>
      <c r="L997" s="30"/>
    </row>
    <row r="998" spans="11:12" ht="15.75" customHeight="1" x14ac:dyDescent="0.2">
      <c r="K998" s="29"/>
      <c r="L998" s="30"/>
    </row>
    <row r="999" spans="11:12" ht="15.75" customHeight="1" x14ac:dyDescent="0.2">
      <c r="K999" s="29"/>
      <c r="L999" s="30"/>
    </row>
    <row r="1000" spans="11:12" ht="15.75" customHeight="1" x14ac:dyDescent="0.2">
      <c r="K1000" s="29"/>
      <c r="L1000" s="30"/>
    </row>
  </sheetData>
  <sortState ref="B13:N99">
    <sortCondition descending="1" ref="J13:J99"/>
  </sortState>
  <mergeCells count="9">
    <mergeCell ref="A9:G9"/>
    <mergeCell ref="A10:M10"/>
    <mergeCell ref="A1:O1"/>
    <mergeCell ref="A3:O3"/>
    <mergeCell ref="A4:O4"/>
    <mergeCell ref="A5:O5"/>
    <mergeCell ref="A6:O6"/>
    <mergeCell ref="A7:K7"/>
    <mergeCell ref="A8:O8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76"/>
  <sheetViews>
    <sheetView tabSelected="1" workbookViewId="0">
      <selection activeCell="C16" sqref="C1:C1048576"/>
    </sheetView>
  </sheetViews>
  <sheetFormatPr defaultColWidth="14.5" defaultRowHeight="15" customHeight="1" x14ac:dyDescent="0.2"/>
  <cols>
    <col min="1" max="1" width="8.6640625" customWidth="1"/>
    <col min="2" max="2" width="11.83203125" customWidth="1"/>
    <col min="3" max="3" width="18.33203125" customWidth="1"/>
    <col min="4" max="4" width="27.33203125" customWidth="1"/>
    <col min="5" max="5" width="47.1640625" customWidth="1"/>
    <col min="6" max="6" width="14.33203125" customWidth="1"/>
    <col min="7" max="9" width="4.1640625" customWidth="1"/>
    <col min="10" max="10" width="14.1640625" customWidth="1"/>
    <col min="11" max="11" width="19.1640625" customWidth="1"/>
    <col min="12" max="12" width="21.33203125" customWidth="1"/>
    <col min="13" max="13" width="22.83203125" customWidth="1"/>
    <col min="14" max="16" width="8.6640625" customWidth="1"/>
  </cols>
  <sheetData>
    <row r="1" spans="1:16" ht="15" customHeight="1" x14ac:dyDescent="0.2">
      <c r="A1" s="110" t="s">
        <v>899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2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79"/>
      <c r="L2" s="41"/>
      <c r="M2" s="40"/>
      <c r="N2" s="40"/>
      <c r="O2" s="40"/>
      <c r="P2" s="40"/>
    </row>
    <row r="3" spans="1:16" ht="12" customHeight="1" x14ac:dyDescent="0.2">
      <c r="A3" s="103" t="s">
        <v>900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1:16" ht="22.5" customHeight="1" x14ac:dyDescent="0.2">
      <c r="A4" s="103" t="s">
        <v>901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12" customHeight="1" x14ac:dyDescent="0.25">
      <c r="A5" s="111" t="s">
        <v>902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16" ht="15" customHeight="1" x14ac:dyDescent="0.2">
      <c r="A6" s="100" t="s">
        <v>926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15" customHeight="1" x14ac:dyDescent="0.2">
      <c r="A7" s="100" t="s">
        <v>934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63"/>
      <c r="N7" s="63"/>
      <c r="O7" s="63"/>
      <c r="P7" s="63"/>
    </row>
    <row r="8" spans="1:16" ht="14.25" customHeight="1" x14ac:dyDescent="0.2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</row>
    <row r="9" spans="1:16" ht="14.25" customHeight="1" x14ac:dyDescent="0.2">
      <c r="A9" s="6"/>
      <c r="H9" s="29"/>
      <c r="I9" s="29"/>
      <c r="K9" s="80"/>
      <c r="L9" s="30"/>
    </row>
    <row r="10" spans="1:16" ht="12" customHeight="1" x14ac:dyDescent="0.2">
      <c r="A10" s="97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30"/>
    </row>
    <row r="11" spans="1:16" ht="65.25" x14ac:dyDescent="0.25">
      <c r="A11" s="81" t="s">
        <v>2</v>
      </c>
      <c r="B11" s="81" t="s">
        <v>3</v>
      </c>
      <c r="C11" s="81" t="s">
        <v>4</v>
      </c>
      <c r="D11" s="81" t="s">
        <v>5</v>
      </c>
      <c r="E11" s="81" t="s">
        <v>6</v>
      </c>
      <c r="F11" s="81" t="s">
        <v>7</v>
      </c>
      <c r="G11" s="82" t="s">
        <v>8</v>
      </c>
      <c r="H11" s="82" t="s">
        <v>9</v>
      </c>
      <c r="I11" s="82" t="s">
        <v>10</v>
      </c>
      <c r="J11" s="81" t="s">
        <v>19</v>
      </c>
      <c r="K11" s="83" t="s">
        <v>20</v>
      </c>
      <c r="L11" s="84" t="s">
        <v>21</v>
      </c>
      <c r="M11" s="81" t="s">
        <v>22</v>
      </c>
    </row>
    <row r="12" spans="1:16" ht="34.5" customHeight="1" x14ac:dyDescent="0.2">
      <c r="A12" s="42">
        <v>1</v>
      </c>
      <c r="B12" s="43" t="s">
        <v>903</v>
      </c>
      <c r="C12" s="42" t="s">
        <v>415</v>
      </c>
      <c r="D12" s="42" t="s">
        <v>904</v>
      </c>
      <c r="E12" s="43" t="s">
        <v>466</v>
      </c>
      <c r="F12" s="43" t="s">
        <v>905</v>
      </c>
      <c r="G12" s="43">
        <v>8.5</v>
      </c>
      <c r="H12" s="43">
        <v>60</v>
      </c>
      <c r="I12" s="43">
        <v>26</v>
      </c>
      <c r="J12" s="44">
        <f t="shared" ref="J12:J23" si="0">SUM(G12:I12)</f>
        <v>94.5</v>
      </c>
      <c r="K12" s="44">
        <v>100</v>
      </c>
      <c r="L12" s="45">
        <f t="shared" ref="L12:L23" si="1">J12*100/K12</f>
        <v>94.5</v>
      </c>
      <c r="M12" s="85" t="s">
        <v>919</v>
      </c>
    </row>
    <row r="13" spans="1:16" ht="34.5" customHeight="1" x14ac:dyDescent="0.2">
      <c r="A13" s="42">
        <v>2</v>
      </c>
      <c r="B13" s="43" t="s">
        <v>917</v>
      </c>
      <c r="C13" s="42" t="s">
        <v>415</v>
      </c>
      <c r="D13" s="42" t="s">
        <v>904</v>
      </c>
      <c r="E13" s="43" t="s">
        <v>466</v>
      </c>
      <c r="F13" s="43" t="s">
        <v>905</v>
      </c>
      <c r="G13" s="43">
        <v>6.5</v>
      </c>
      <c r="H13" s="43">
        <v>60</v>
      </c>
      <c r="I13" s="43">
        <v>25</v>
      </c>
      <c r="J13" s="44">
        <f t="shared" si="0"/>
        <v>91.5</v>
      </c>
      <c r="K13" s="44">
        <v>100</v>
      </c>
      <c r="L13" s="45">
        <f t="shared" si="1"/>
        <v>91.5</v>
      </c>
      <c r="M13" s="85" t="s">
        <v>919</v>
      </c>
    </row>
    <row r="14" spans="1:16" ht="34.5" customHeight="1" x14ac:dyDescent="0.2">
      <c r="A14" s="42">
        <v>3</v>
      </c>
      <c r="B14" s="43" t="s">
        <v>918</v>
      </c>
      <c r="C14" s="42" t="s">
        <v>415</v>
      </c>
      <c r="D14" s="42" t="s">
        <v>904</v>
      </c>
      <c r="E14" s="43" t="s">
        <v>466</v>
      </c>
      <c r="F14" s="43" t="s">
        <v>905</v>
      </c>
      <c r="G14" s="43">
        <v>9</v>
      </c>
      <c r="H14" s="43">
        <v>45</v>
      </c>
      <c r="I14" s="43">
        <v>24</v>
      </c>
      <c r="J14" s="44">
        <f t="shared" si="0"/>
        <v>78</v>
      </c>
      <c r="K14" s="44">
        <v>100</v>
      </c>
      <c r="L14" s="45">
        <f t="shared" si="1"/>
        <v>78</v>
      </c>
      <c r="M14" s="85" t="s">
        <v>920</v>
      </c>
    </row>
    <row r="15" spans="1:16" ht="34.5" customHeight="1" x14ac:dyDescent="0.2">
      <c r="A15" s="42">
        <v>4</v>
      </c>
      <c r="B15" s="43" t="s">
        <v>906</v>
      </c>
      <c r="C15" s="42" t="s">
        <v>415</v>
      </c>
      <c r="D15" s="42" t="s">
        <v>904</v>
      </c>
      <c r="E15" s="43" t="s">
        <v>466</v>
      </c>
      <c r="F15" s="43" t="s">
        <v>905</v>
      </c>
      <c r="G15" s="43">
        <v>9</v>
      </c>
      <c r="H15" s="43">
        <v>60</v>
      </c>
      <c r="I15" s="43">
        <v>0</v>
      </c>
      <c r="J15" s="44">
        <f t="shared" si="0"/>
        <v>69</v>
      </c>
      <c r="K15" s="44">
        <v>100</v>
      </c>
      <c r="L15" s="45">
        <f t="shared" si="1"/>
        <v>69</v>
      </c>
      <c r="M15" s="85" t="s">
        <v>920</v>
      </c>
    </row>
    <row r="16" spans="1:16" ht="34.5" customHeight="1" x14ac:dyDescent="0.2">
      <c r="A16" s="42">
        <v>5</v>
      </c>
      <c r="B16" s="43" t="s">
        <v>907</v>
      </c>
      <c r="C16" s="42" t="s">
        <v>415</v>
      </c>
      <c r="D16" s="42" t="s">
        <v>904</v>
      </c>
      <c r="E16" s="43" t="s">
        <v>466</v>
      </c>
      <c r="F16" s="43" t="s">
        <v>905</v>
      </c>
      <c r="G16" s="43">
        <v>7</v>
      </c>
      <c r="H16" s="43">
        <v>60</v>
      </c>
      <c r="I16" s="43">
        <v>0</v>
      </c>
      <c r="J16" s="44">
        <f t="shared" si="0"/>
        <v>67</v>
      </c>
      <c r="K16" s="44">
        <v>100</v>
      </c>
      <c r="L16" s="45">
        <f t="shared" si="1"/>
        <v>67</v>
      </c>
      <c r="M16" s="85" t="s">
        <v>920</v>
      </c>
    </row>
    <row r="17" spans="1:13" ht="34.5" customHeight="1" x14ac:dyDescent="0.2">
      <c r="A17" s="42">
        <v>6</v>
      </c>
      <c r="B17" s="43" t="s">
        <v>916</v>
      </c>
      <c r="C17" s="42" t="s">
        <v>415</v>
      </c>
      <c r="D17" s="42" t="s">
        <v>904</v>
      </c>
      <c r="E17" s="43" t="s">
        <v>466</v>
      </c>
      <c r="F17" s="43" t="s">
        <v>905</v>
      </c>
      <c r="G17" s="43">
        <v>6</v>
      </c>
      <c r="H17" s="43">
        <v>60</v>
      </c>
      <c r="I17" s="43">
        <v>0</v>
      </c>
      <c r="J17" s="44">
        <f t="shared" si="0"/>
        <v>66</v>
      </c>
      <c r="K17" s="44">
        <v>100</v>
      </c>
      <c r="L17" s="45">
        <f t="shared" si="1"/>
        <v>66</v>
      </c>
      <c r="M17" s="85" t="s">
        <v>920</v>
      </c>
    </row>
    <row r="18" spans="1:13" ht="34.5" customHeight="1" x14ac:dyDescent="0.2">
      <c r="A18" s="42">
        <v>7</v>
      </c>
      <c r="B18" s="43" t="s">
        <v>913</v>
      </c>
      <c r="C18" s="42" t="s">
        <v>415</v>
      </c>
      <c r="D18" s="42" t="s">
        <v>904</v>
      </c>
      <c r="E18" s="43" t="s">
        <v>350</v>
      </c>
      <c r="F18" s="43" t="s">
        <v>911</v>
      </c>
      <c r="G18" s="43">
        <v>9</v>
      </c>
      <c r="H18" s="43">
        <v>40</v>
      </c>
      <c r="I18" s="43">
        <v>0</v>
      </c>
      <c r="J18" s="44">
        <f t="shared" si="0"/>
        <v>49</v>
      </c>
      <c r="K18" s="44">
        <v>100</v>
      </c>
      <c r="L18" s="45">
        <f t="shared" si="1"/>
        <v>49</v>
      </c>
      <c r="M18" s="43" t="s">
        <v>670</v>
      </c>
    </row>
    <row r="19" spans="1:13" ht="34.5" customHeight="1" x14ac:dyDescent="0.2">
      <c r="A19" s="42">
        <v>8</v>
      </c>
      <c r="B19" s="43" t="s">
        <v>914</v>
      </c>
      <c r="C19" s="42" t="s">
        <v>415</v>
      </c>
      <c r="D19" s="42" t="s">
        <v>904</v>
      </c>
      <c r="E19" s="43" t="s">
        <v>350</v>
      </c>
      <c r="F19" s="43" t="s">
        <v>911</v>
      </c>
      <c r="G19" s="43">
        <v>6</v>
      </c>
      <c r="H19" s="43">
        <v>25</v>
      </c>
      <c r="I19" s="43">
        <v>15</v>
      </c>
      <c r="J19" s="44">
        <f t="shared" si="0"/>
        <v>46</v>
      </c>
      <c r="K19" s="44">
        <v>100</v>
      </c>
      <c r="L19" s="45">
        <f t="shared" si="1"/>
        <v>46</v>
      </c>
      <c r="M19" s="43" t="s">
        <v>670</v>
      </c>
    </row>
    <row r="20" spans="1:13" ht="34.5" customHeight="1" x14ac:dyDescent="0.2">
      <c r="A20" s="42">
        <v>9</v>
      </c>
      <c r="B20" s="43" t="s">
        <v>915</v>
      </c>
      <c r="C20" s="42" t="s">
        <v>415</v>
      </c>
      <c r="D20" s="42" t="s">
        <v>904</v>
      </c>
      <c r="E20" s="43" t="s">
        <v>350</v>
      </c>
      <c r="F20" s="43" t="s">
        <v>911</v>
      </c>
      <c r="G20" s="43">
        <v>6</v>
      </c>
      <c r="H20" s="43">
        <v>35</v>
      </c>
      <c r="I20" s="43">
        <v>0</v>
      </c>
      <c r="J20" s="44">
        <f t="shared" si="0"/>
        <v>41</v>
      </c>
      <c r="K20" s="44">
        <v>100</v>
      </c>
      <c r="L20" s="45">
        <f t="shared" si="1"/>
        <v>41</v>
      </c>
      <c r="M20" s="43" t="s">
        <v>670</v>
      </c>
    </row>
    <row r="21" spans="1:13" ht="34.5" customHeight="1" x14ac:dyDescent="0.2">
      <c r="A21" s="42">
        <v>10</v>
      </c>
      <c r="B21" s="43" t="s">
        <v>908</v>
      </c>
      <c r="C21" s="42" t="s">
        <v>415</v>
      </c>
      <c r="D21" s="42" t="s">
        <v>904</v>
      </c>
      <c r="E21" s="43" t="s">
        <v>350</v>
      </c>
      <c r="F21" s="43" t="s">
        <v>909</v>
      </c>
      <c r="G21" s="43">
        <v>7</v>
      </c>
      <c r="H21" s="43">
        <v>0</v>
      </c>
      <c r="I21" s="43">
        <v>30</v>
      </c>
      <c r="J21" s="44">
        <f t="shared" si="0"/>
        <v>37</v>
      </c>
      <c r="K21" s="44">
        <v>100</v>
      </c>
      <c r="L21" s="45">
        <f t="shared" si="1"/>
        <v>37</v>
      </c>
      <c r="M21" s="42" t="s">
        <v>28</v>
      </c>
    </row>
    <row r="22" spans="1:13" ht="34.5" customHeight="1" x14ac:dyDescent="0.2">
      <c r="A22" s="42">
        <v>11</v>
      </c>
      <c r="B22" s="43" t="s">
        <v>910</v>
      </c>
      <c r="C22" s="42" t="s">
        <v>415</v>
      </c>
      <c r="D22" s="42" t="s">
        <v>904</v>
      </c>
      <c r="E22" s="43" t="s">
        <v>350</v>
      </c>
      <c r="F22" s="43" t="s">
        <v>911</v>
      </c>
      <c r="G22" s="43">
        <v>8</v>
      </c>
      <c r="H22" s="43">
        <v>25</v>
      </c>
      <c r="I22" s="43">
        <v>0</v>
      </c>
      <c r="J22" s="44">
        <f t="shared" si="0"/>
        <v>33</v>
      </c>
      <c r="K22" s="44">
        <v>100</v>
      </c>
      <c r="L22" s="45">
        <f t="shared" si="1"/>
        <v>33</v>
      </c>
      <c r="M22" s="42" t="s">
        <v>670</v>
      </c>
    </row>
    <row r="23" spans="1:13" ht="34.5" customHeight="1" x14ac:dyDescent="0.2">
      <c r="A23" s="42">
        <v>12</v>
      </c>
      <c r="B23" s="43" t="s">
        <v>912</v>
      </c>
      <c r="C23" s="42" t="s">
        <v>415</v>
      </c>
      <c r="D23" s="42" t="s">
        <v>904</v>
      </c>
      <c r="E23" s="43" t="s">
        <v>350</v>
      </c>
      <c r="F23" s="43" t="s">
        <v>911</v>
      </c>
      <c r="G23" s="43">
        <v>6.5</v>
      </c>
      <c r="H23" s="43">
        <v>20</v>
      </c>
      <c r="I23" s="43">
        <v>0</v>
      </c>
      <c r="J23" s="44">
        <f t="shared" si="0"/>
        <v>26.5</v>
      </c>
      <c r="K23" s="44">
        <v>100</v>
      </c>
      <c r="L23" s="45">
        <f t="shared" si="1"/>
        <v>26.5</v>
      </c>
      <c r="M23" s="42" t="s">
        <v>670</v>
      </c>
    </row>
    <row r="24" spans="1:13" ht="12" customHeight="1" x14ac:dyDescent="0.2">
      <c r="H24" s="29"/>
      <c r="I24" s="29"/>
      <c r="K24" s="80"/>
      <c r="L24" s="30"/>
    </row>
    <row r="25" spans="1:13" ht="12" customHeight="1" x14ac:dyDescent="0.2">
      <c r="H25" s="29"/>
      <c r="I25" s="29"/>
      <c r="K25" s="80"/>
      <c r="L25" s="30"/>
    </row>
    <row r="26" spans="1:13" ht="12" customHeight="1" x14ac:dyDescent="0.2">
      <c r="H26" s="29"/>
      <c r="I26" s="29"/>
      <c r="K26" s="80"/>
      <c r="L26" s="30"/>
    </row>
    <row r="27" spans="1:13" ht="12" customHeight="1" x14ac:dyDescent="0.2">
      <c r="H27" s="29"/>
      <c r="I27" s="29"/>
      <c r="K27" s="80"/>
      <c r="L27" s="30"/>
    </row>
    <row r="28" spans="1:13" ht="12" customHeight="1" x14ac:dyDescent="0.2">
      <c r="H28" s="29"/>
      <c r="I28" s="29"/>
      <c r="K28" s="80"/>
      <c r="L28" s="30"/>
    </row>
    <row r="29" spans="1:13" ht="12" customHeight="1" x14ac:dyDescent="0.2">
      <c r="H29" s="29"/>
      <c r="I29" s="29"/>
      <c r="K29" s="80"/>
      <c r="L29" s="30"/>
    </row>
    <row r="30" spans="1:13" ht="12" customHeight="1" x14ac:dyDescent="0.2">
      <c r="H30" s="29"/>
      <c r="I30" s="29"/>
      <c r="K30" s="80"/>
      <c r="L30" s="30"/>
    </row>
    <row r="31" spans="1:13" ht="12" customHeight="1" x14ac:dyDescent="0.2">
      <c r="H31" s="29"/>
      <c r="I31" s="29"/>
      <c r="K31" s="80"/>
      <c r="L31" s="30"/>
    </row>
    <row r="32" spans="1:13" ht="12" customHeight="1" x14ac:dyDescent="0.2">
      <c r="H32" s="29"/>
      <c r="I32" s="29"/>
      <c r="K32" s="80"/>
      <c r="L32" s="30"/>
    </row>
    <row r="33" spans="8:12" ht="12" customHeight="1" x14ac:dyDescent="0.2">
      <c r="H33" s="29"/>
      <c r="I33" s="29"/>
      <c r="K33" s="80"/>
      <c r="L33" s="30"/>
    </row>
    <row r="34" spans="8:12" ht="12" customHeight="1" x14ac:dyDescent="0.2">
      <c r="H34" s="29"/>
      <c r="I34" s="29"/>
      <c r="K34" s="80"/>
      <c r="L34" s="30"/>
    </row>
    <row r="35" spans="8:12" ht="12" customHeight="1" x14ac:dyDescent="0.2">
      <c r="H35" s="29"/>
      <c r="I35" s="29"/>
      <c r="K35" s="80"/>
      <c r="L35" s="30"/>
    </row>
    <row r="36" spans="8:12" ht="12" customHeight="1" x14ac:dyDescent="0.2">
      <c r="H36" s="29"/>
      <c r="I36" s="29"/>
      <c r="K36" s="80"/>
      <c r="L36" s="30"/>
    </row>
    <row r="37" spans="8:12" ht="12" customHeight="1" x14ac:dyDescent="0.2">
      <c r="H37" s="29"/>
      <c r="I37" s="29"/>
      <c r="K37" s="80"/>
      <c r="L37" s="30"/>
    </row>
    <row r="38" spans="8:12" ht="12" customHeight="1" x14ac:dyDescent="0.2">
      <c r="H38" s="29"/>
      <c r="I38" s="29"/>
      <c r="K38" s="80"/>
      <c r="L38" s="30"/>
    </row>
    <row r="39" spans="8:12" ht="12" customHeight="1" x14ac:dyDescent="0.2">
      <c r="H39" s="29"/>
      <c r="I39" s="29"/>
      <c r="K39" s="80"/>
      <c r="L39" s="30"/>
    </row>
    <row r="40" spans="8:12" ht="12" customHeight="1" x14ac:dyDescent="0.2">
      <c r="H40" s="29"/>
      <c r="I40" s="29"/>
      <c r="K40" s="80"/>
      <c r="L40" s="30"/>
    </row>
    <row r="41" spans="8:12" ht="12" customHeight="1" x14ac:dyDescent="0.2">
      <c r="H41" s="29"/>
      <c r="I41" s="29"/>
      <c r="K41" s="80"/>
      <c r="L41" s="30"/>
    </row>
    <row r="42" spans="8:12" ht="12" customHeight="1" x14ac:dyDescent="0.2">
      <c r="H42" s="29"/>
      <c r="I42" s="29"/>
      <c r="K42" s="80"/>
      <c r="L42" s="30"/>
    </row>
    <row r="43" spans="8:12" ht="12" customHeight="1" x14ac:dyDescent="0.2">
      <c r="H43" s="29"/>
      <c r="I43" s="29"/>
      <c r="K43" s="80"/>
      <c r="L43" s="30"/>
    </row>
    <row r="44" spans="8:12" ht="12" customHeight="1" x14ac:dyDescent="0.2">
      <c r="H44" s="29"/>
      <c r="I44" s="29"/>
      <c r="K44" s="80"/>
      <c r="L44" s="30"/>
    </row>
    <row r="45" spans="8:12" ht="12" customHeight="1" x14ac:dyDescent="0.2">
      <c r="H45" s="29"/>
      <c r="I45" s="29"/>
      <c r="K45" s="80"/>
      <c r="L45" s="30"/>
    </row>
    <row r="46" spans="8:12" ht="12" customHeight="1" x14ac:dyDescent="0.2">
      <c r="H46" s="29"/>
      <c r="I46" s="29"/>
      <c r="K46" s="80"/>
      <c r="L46" s="30"/>
    </row>
    <row r="47" spans="8:12" ht="12" customHeight="1" x14ac:dyDescent="0.2">
      <c r="H47" s="29"/>
      <c r="I47" s="29"/>
      <c r="K47" s="80"/>
      <c r="L47" s="30"/>
    </row>
    <row r="48" spans="8:12" ht="12" customHeight="1" x14ac:dyDescent="0.2">
      <c r="H48" s="29"/>
      <c r="I48" s="29"/>
      <c r="K48" s="80"/>
      <c r="L48" s="30"/>
    </row>
    <row r="49" spans="8:12" ht="12" customHeight="1" x14ac:dyDescent="0.2">
      <c r="H49" s="29"/>
      <c r="I49" s="29"/>
      <c r="K49" s="80"/>
      <c r="L49" s="30"/>
    </row>
    <row r="50" spans="8:12" ht="12" customHeight="1" x14ac:dyDescent="0.2">
      <c r="H50" s="29"/>
      <c r="I50" s="29"/>
      <c r="K50" s="80"/>
      <c r="L50" s="30"/>
    </row>
    <row r="51" spans="8:12" ht="12" customHeight="1" x14ac:dyDescent="0.2">
      <c r="H51" s="29"/>
      <c r="I51" s="29"/>
      <c r="K51" s="80"/>
      <c r="L51" s="30"/>
    </row>
    <row r="52" spans="8:12" ht="12" customHeight="1" x14ac:dyDescent="0.2">
      <c r="H52" s="29"/>
      <c r="I52" s="29"/>
      <c r="K52" s="80"/>
      <c r="L52" s="30"/>
    </row>
    <row r="53" spans="8:12" ht="12" customHeight="1" x14ac:dyDescent="0.2">
      <c r="H53" s="29"/>
      <c r="I53" s="29"/>
      <c r="K53" s="80"/>
      <c r="L53" s="30"/>
    </row>
    <row r="54" spans="8:12" ht="12" customHeight="1" x14ac:dyDescent="0.2">
      <c r="H54" s="29"/>
      <c r="I54" s="29"/>
      <c r="K54" s="80"/>
      <c r="L54" s="30"/>
    </row>
    <row r="55" spans="8:12" ht="12" customHeight="1" x14ac:dyDescent="0.2">
      <c r="H55" s="29"/>
      <c r="I55" s="29"/>
      <c r="K55" s="80"/>
      <c r="L55" s="30"/>
    </row>
    <row r="56" spans="8:12" ht="12" customHeight="1" x14ac:dyDescent="0.2">
      <c r="H56" s="29"/>
      <c r="I56" s="29"/>
      <c r="K56" s="80"/>
      <c r="L56" s="30"/>
    </row>
    <row r="57" spans="8:12" ht="12" customHeight="1" x14ac:dyDescent="0.2">
      <c r="H57" s="29"/>
      <c r="I57" s="29"/>
      <c r="K57" s="80"/>
      <c r="L57" s="30"/>
    </row>
    <row r="58" spans="8:12" ht="12" customHeight="1" x14ac:dyDescent="0.2">
      <c r="H58" s="29"/>
      <c r="I58" s="29"/>
      <c r="K58" s="80"/>
      <c r="L58" s="30"/>
    </row>
    <row r="59" spans="8:12" ht="12" customHeight="1" x14ac:dyDescent="0.2">
      <c r="H59" s="29"/>
      <c r="I59" s="29"/>
      <c r="K59" s="80"/>
      <c r="L59" s="30"/>
    </row>
    <row r="60" spans="8:12" ht="12" customHeight="1" x14ac:dyDescent="0.2">
      <c r="H60" s="29"/>
      <c r="I60" s="29"/>
      <c r="K60" s="80"/>
      <c r="L60" s="30"/>
    </row>
    <row r="61" spans="8:12" ht="12" customHeight="1" x14ac:dyDescent="0.2">
      <c r="H61" s="29"/>
      <c r="I61" s="29"/>
      <c r="K61" s="80"/>
      <c r="L61" s="30"/>
    </row>
    <row r="62" spans="8:12" ht="12" customHeight="1" x14ac:dyDescent="0.2">
      <c r="H62" s="29"/>
      <c r="I62" s="29"/>
      <c r="K62" s="80"/>
      <c r="L62" s="30"/>
    </row>
    <row r="63" spans="8:12" ht="12" customHeight="1" x14ac:dyDescent="0.2">
      <c r="H63" s="29"/>
      <c r="I63" s="29"/>
      <c r="K63" s="80"/>
      <c r="L63" s="30"/>
    </row>
    <row r="64" spans="8:12" ht="12" customHeight="1" x14ac:dyDescent="0.2">
      <c r="H64" s="29"/>
      <c r="I64" s="29"/>
      <c r="K64" s="80"/>
      <c r="L64" s="30"/>
    </row>
    <row r="65" spans="8:12" ht="12" customHeight="1" x14ac:dyDescent="0.2">
      <c r="H65" s="29"/>
      <c r="I65" s="29"/>
      <c r="K65" s="80"/>
      <c r="L65" s="30"/>
    </row>
    <row r="66" spans="8:12" ht="12" customHeight="1" x14ac:dyDescent="0.2">
      <c r="H66" s="29"/>
      <c r="I66" s="29"/>
      <c r="K66" s="80"/>
      <c r="L66" s="30"/>
    </row>
    <row r="67" spans="8:12" ht="12" customHeight="1" x14ac:dyDescent="0.2">
      <c r="H67" s="29"/>
      <c r="I67" s="29"/>
      <c r="K67" s="80"/>
      <c r="L67" s="30"/>
    </row>
    <row r="68" spans="8:12" ht="12" customHeight="1" x14ac:dyDescent="0.2">
      <c r="H68" s="29"/>
      <c r="I68" s="29"/>
      <c r="K68" s="80"/>
      <c r="L68" s="30"/>
    </row>
    <row r="69" spans="8:12" ht="12" customHeight="1" x14ac:dyDescent="0.2">
      <c r="H69" s="29"/>
      <c r="I69" s="29"/>
      <c r="K69" s="80"/>
      <c r="L69" s="30"/>
    </row>
    <row r="70" spans="8:12" ht="12" customHeight="1" x14ac:dyDescent="0.2">
      <c r="H70" s="29"/>
      <c r="I70" s="29"/>
      <c r="K70" s="80"/>
      <c r="L70" s="30"/>
    </row>
    <row r="71" spans="8:12" ht="12" customHeight="1" x14ac:dyDescent="0.2">
      <c r="H71" s="29"/>
      <c r="I71" s="29"/>
      <c r="K71" s="80"/>
      <c r="L71" s="30"/>
    </row>
    <row r="72" spans="8:12" ht="12" customHeight="1" x14ac:dyDescent="0.2">
      <c r="H72" s="29"/>
      <c r="I72" s="29"/>
      <c r="K72" s="80"/>
      <c r="L72" s="30"/>
    </row>
    <row r="73" spans="8:12" ht="12" customHeight="1" x14ac:dyDescent="0.2">
      <c r="H73" s="29"/>
      <c r="I73" s="29"/>
      <c r="K73" s="80"/>
      <c r="L73" s="30"/>
    </row>
    <row r="74" spans="8:12" ht="12" customHeight="1" x14ac:dyDescent="0.2">
      <c r="H74" s="29"/>
      <c r="I74" s="29"/>
      <c r="K74" s="80"/>
      <c r="L74" s="30"/>
    </row>
    <row r="75" spans="8:12" ht="12" customHeight="1" x14ac:dyDescent="0.2">
      <c r="H75" s="29"/>
      <c r="I75" s="29"/>
      <c r="K75" s="80"/>
      <c r="L75" s="30"/>
    </row>
    <row r="76" spans="8:12" ht="12" customHeight="1" x14ac:dyDescent="0.2">
      <c r="H76" s="29"/>
      <c r="I76" s="29"/>
      <c r="K76" s="80"/>
      <c r="L76" s="30"/>
    </row>
    <row r="77" spans="8:12" ht="12" customHeight="1" x14ac:dyDescent="0.2">
      <c r="H77" s="29"/>
      <c r="I77" s="29"/>
      <c r="K77" s="80"/>
      <c r="L77" s="30"/>
    </row>
    <row r="78" spans="8:12" ht="12" customHeight="1" x14ac:dyDescent="0.2">
      <c r="H78" s="29"/>
      <c r="I78" s="29"/>
      <c r="K78" s="80"/>
      <c r="L78" s="30"/>
    </row>
    <row r="79" spans="8:12" ht="12" customHeight="1" x14ac:dyDescent="0.2">
      <c r="H79" s="29"/>
      <c r="I79" s="29"/>
      <c r="K79" s="80"/>
      <c r="L79" s="30"/>
    </row>
    <row r="80" spans="8:12" ht="12" customHeight="1" x14ac:dyDescent="0.2">
      <c r="H80" s="29"/>
      <c r="I80" s="29"/>
      <c r="K80" s="80"/>
      <c r="L80" s="30"/>
    </row>
    <row r="81" spans="8:12" ht="12" customHeight="1" x14ac:dyDescent="0.2">
      <c r="H81" s="29"/>
      <c r="I81" s="29"/>
      <c r="K81" s="80"/>
      <c r="L81" s="30"/>
    </row>
    <row r="82" spans="8:12" ht="12" customHeight="1" x14ac:dyDescent="0.2">
      <c r="H82" s="29"/>
      <c r="I82" s="29"/>
      <c r="K82" s="80"/>
      <c r="L82" s="30"/>
    </row>
    <row r="83" spans="8:12" ht="12" customHeight="1" x14ac:dyDescent="0.2">
      <c r="H83" s="29"/>
      <c r="I83" s="29"/>
      <c r="K83" s="80"/>
      <c r="L83" s="30"/>
    </row>
    <row r="84" spans="8:12" ht="12" customHeight="1" x14ac:dyDescent="0.2">
      <c r="H84" s="29"/>
      <c r="I84" s="29"/>
      <c r="K84" s="80"/>
      <c r="L84" s="30"/>
    </row>
    <row r="85" spans="8:12" ht="12" customHeight="1" x14ac:dyDescent="0.2">
      <c r="H85" s="29"/>
      <c r="I85" s="29"/>
      <c r="K85" s="80"/>
      <c r="L85" s="30"/>
    </row>
    <row r="86" spans="8:12" ht="12" customHeight="1" x14ac:dyDescent="0.2">
      <c r="H86" s="29"/>
      <c r="I86" s="29"/>
      <c r="K86" s="80"/>
      <c r="L86" s="30"/>
    </row>
    <row r="87" spans="8:12" ht="12" customHeight="1" x14ac:dyDescent="0.2">
      <c r="H87" s="29"/>
      <c r="I87" s="29"/>
      <c r="K87" s="80"/>
      <c r="L87" s="30"/>
    </row>
    <row r="88" spans="8:12" ht="12" customHeight="1" x14ac:dyDescent="0.2">
      <c r="H88" s="29"/>
      <c r="I88" s="29"/>
      <c r="K88" s="80"/>
      <c r="L88" s="30"/>
    </row>
    <row r="89" spans="8:12" ht="12" customHeight="1" x14ac:dyDescent="0.2">
      <c r="H89" s="29"/>
      <c r="I89" s="29"/>
      <c r="K89" s="80"/>
      <c r="L89" s="30"/>
    </row>
    <row r="90" spans="8:12" ht="12" customHeight="1" x14ac:dyDescent="0.2">
      <c r="H90" s="29"/>
      <c r="I90" s="29"/>
      <c r="K90" s="80"/>
      <c r="L90" s="30"/>
    </row>
    <row r="91" spans="8:12" ht="12" customHeight="1" x14ac:dyDescent="0.2">
      <c r="H91" s="29"/>
      <c r="I91" s="29"/>
      <c r="K91" s="80"/>
      <c r="L91" s="30"/>
    </row>
    <row r="92" spans="8:12" ht="12" customHeight="1" x14ac:dyDescent="0.2">
      <c r="H92" s="29"/>
      <c r="I92" s="29"/>
      <c r="K92" s="80"/>
      <c r="L92" s="30"/>
    </row>
    <row r="93" spans="8:12" ht="12" customHeight="1" x14ac:dyDescent="0.2">
      <c r="H93" s="29"/>
      <c r="I93" s="29"/>
      <c r="K93" s="80"/>
      <c r="L93" s="30"/>
    </row>
    <row r="94" spans="8:12" ht="12" customHeight="1" x14ac:dyDescent="0.2">
      <c r="H94" s="29"/>
      <c r="I94" s="29"/>
      <c r="K94" s="80"/>
      <c r="L94" s="30"/>
    </row>
    <row r="95" spans="8:12" ht="12" customHeight="1" x14ac:dyDescent="0.2">
      <c r="H95" s="29"/>
      <c r="I95" s="29"/>
      <c r="K95" s="80"/>
      <c r="L95" s="30"/>
    </row>
    <row r="96" spans="8:12" ht="12" customHeight="1" x14ac:dyDescent="0.2">
      <c r="H96" s="29"/>
      <c r="I96" s="29"/>
      <c r="K96" s="80"/>
      <c r="L96" s="30"/>
    </row>
    <row r="97" spans="8:12" ht="12" customHeight="1" x14ac:dyDescent="0.2">
      <c r="H97" s="29"/>
      <c r="I97" s="29"/>
      <c r="K97" s="80"/>
      <c r="L97" s="30"/>
    </row>
    <row r="98" spans="8:12" ht="12" customHeight="1" x14ac:dyDescent="0.2">
      <c r="H98" s="29"/>
      <c r="I98" s="29"/>
      <c r="K98" s="80"/>
      <c r="L98" s="30"/>
    </row>
    <row r="99" spans="8:12" ht="12" customHeight="1" x14ac:dyDescent="0.2">
      <c r="H99" s="29"/>
      <c r="I99" s="29"/>
      <c r="K99" s="80"/>
      <c r="L99" s="30"/>
    </row>
    <row r="100" spans="8:12" ht="12" customHeight="1" x14ac:dyDescent="0.2">
      <c r="H100" s="29"/>
      <c r="I100" s="29"/>
      <c r="K100" s="80"/>
      <c r="L100" s="30"/>
    </row>
    <row r="101" spans="8:12" ht="12" customHeight="1" x14ac:dyDescent="0.2">
      <c r="H101" s="29"/>
      <c r="I101" s="29"/>
      <c r="K101" s="80"/>
      <c r="L101" s="30"/>
    </row>
    <row r="102" spans="8:12" ht="12" customHeight="1" x14ac:dyDescent="0.2">
      <c r="H102" s="29"/>
      <c r="I102" s="29"/>
      <c r="K102" s="80"/>
      <c r="L102" s="30"/>
    </row>
    <row r="103" spans="8:12" ht="12" customHeight="1" x14ac:dyDescent="0.2">
      <c r="H103" s="29"/>
      <c r="I103" s="29"/>
      <c r="K103" s="80"/>
      <c r="L103" s="30"/>
    </row>
    <row r="104" spans="8:12" ht="12" customHeight="1" x14ac:dyDescent="0.2">
      <c r="H104" s="29"/>
      <c r="I104" s="29"/>
      <c r="K104" s="80"/>
      <c r="L104" s="30"/>
    </row>
    <row r="105" spans="8:12" ht="12" customHeight="1" x14ac:dyDescent="0.2">
      <c r="H105" s="29"/>
      <c r="I105" s="29"/>
      <c r="K105" s="80"/>
      <c r="L105" s="30"/>
    </row>
    <row r="106" spans="8:12" ht="12" customHeight="1" x14ac:dyDescent="0.2">
      <c r="H106" s="29"/>
      <c r="I106" s="29"/>
      <c r="K106" s="80"/>
      <c r="L106" s="30"/>
    </row>
    <row r="107" spans="8:12" ht="12" customHeight="1" x14ac:dyDescent="0.2">
      <c r="H107" s="29"/>
      <c r="I107" s="29"/>
      <c r="K107" s="80"/>
      <c r="L107" s="30"/>
    </row>
    <row r="108" spans="8:12" ht="12" customHeight="1" x14ac:dyDescent="0.2">
      <c r="H108" s="29"/>
      <c r="I108" s="29"/>
      <c r="K108" s="80"/>
      <c r="L108" s="30"/>
    </row>
    <row r="109" spans="8:12" ht="12" customHeight="1" x14ac:dyDescent="0.2">
      <c r="H109" s="29"/>
      <c r="I109" s="29"/>
      <c r="K109" s="80"/>
      <c r="L109" s="30"/>
    </row>
    <row r="110" spans="8:12" ht="12" customHeight="1" x14ac:dyDescent="0.2">
      <c r="H110" s="29"/>
      <c r="I110" s="29"/>
      <c r="K110" s="80"/>
      <c r="L110" s="30"/>
    </row>
    <row r="111" spans="8:12" ht="12" customHeight="1" x14ac:dyDescent="0.2">
      <c r="H111" s="29"/>
      <c r="I111" s="29"/>
      <c r="K111" s="80"/>
      <c r="L111" s="30"/>
    </row>
    <row r="112" spans="8:12" ht="12" customHeight="1" x14ac:dyDescent="0.2">
      <c r="H112" s="29"/>
      <c r="I112" s="29"/>
      <c r="K112" s="80"/>
      <c r="L112" s="30"/>
    </row>
    <row r="113" spans="8:12" ht="12" customHeight="1" x14ac:dyDescent="0.2">
      <c r="H113" s="29"/>
      <c r="I113" s="29"/>
      <c r="K113" s="80"/>
      <c r="L113" s="30"/>
    </row>
    <row r="114" spans="8:12" ht="12" customHeight="1" x14ac:dyDescent="0.2">
      <c r="H114" s="29"/>
      <c r="I114" s="29"/>
      <c r="K114" s="80"/>
      <c r="L114" s="30"/>
    </row>
    <row r="115" spans="8:12" ht="12" customHeight="1" x14ac:dyDescent="0.2">
      <c r="H115" s="29"/>
      <c r="I115" s="29"/>
      <c r="K115" s="80"/>
      <c r="L115" s="30"/>
    </row>
    <row r="116" spans="8:12" ht="12" customHeight="1" x14ac:dyDescent="0.2">
      <c r="H116" s="29"/>
      <c r="I116" s="29"/>
      <c r="K116" s="80"/>
      <c r="L116" s="30"/>
    </row>
    <row r="117" spans="8:12" ht="12" customHeight="1" x14ac:dyDescent="0.2">
      <c r="H117" s="29"/>
      <c r="I117" s="29"/>
      <c r="K117" s="80"/>
      <c r="L117" s="30"/>
    </row>
    <row r="118" spans="8:12" ht="12" customHeight="1" x14ac:dyDescent="0.2">
      <c r="H118" s="29"/>
      <c r="I118" s="29"/>
      <c r="K118" s="80"/>
      <c r="L118" s="30"/>
    </row>
    <row r="119" spans="8:12" ht="12" customHeight="1" x14ac:dyDescent="0.2">
      <c r="H119" s="29"/>
      <c r="I119" s="29"/>
      <c r="K119" s="80"/>
      <c r="L119" s="30"/>
    </row>
    <row r="120" spans="8:12" ht="12" customHeight="1" x14ac:dyDescent="0.2">
      <c r="H120" s="29"/>
      <c r="I120" s="29"/>
      <c r="K120" s="80"/>
      <c r="L120" s="30"/>
    </row>
    <row r="121" spans="8:12" ht="12" customHeight="1" x14ac:dyDescent="0.2">
      <c r="H121" s="29"/>
      <c r="I121" s="29"/>
      <c r="K121" s="80"/>
      <c r="L121" s="30"/>
    </row>
    <row r="122" spans="8:12" ht="12" customHeight="1" x14ac:dyDescent="0.2">
      <c r="H122" s="29"/>
      <c r="I122" s="29"/>
      <c r="K122" s="80"/>
      <c r="L122" s="30"/>
    </row>
    <row r="123" spans="8:12" ht="12" customHeight="1" x14ac:dyDescent="0.2">
      <c r="H123" s="29"/>
      <c r="I123" s="29"/>
      <c r="K123" s="80"/>
      <c r="L123" s="30"/>
    </row>
    <row r="124" spans="8:12" ht="12" customHeight="1" x14ac:dyDescent="0.2">
      <c r="H124" s="29"/>
      <c r="I124" s="29"/>
      <c r="K124" s="80"/>
      <c r="L124" s="30"/>
    </row>
    <row r="125" spans="8:12" ht="12" customHeight="1" x14ac:dyDescent="0.2">
      <c r="H125" s="29"/>
      <c r="I125" s="29"/>
      <c r="K125" s="80"/>
      <c r="L125" s="30"/>
    </row>
    <row r="126" spans="8:12" ht="12" customHeight="1" x14ac:dyDescent="0.2">
      <c r="H126" s="29"/>
      <c r="I126" s="29"/>
      <c r="K126" s="80"/>
      <c r="L126" s="30"/>
    </row>
    <row r="127" spans="8:12" ht="12" customHeight="1" x14ac:dyDescent="0.2">
      <c r="H127" s="29"/>
      <c r="I127" s="29"/>
      <c r="K127" s="80"/>
      <c r="L127" s="30"/>
    </row>
    <row r="128" spans="8:12" ht="12" customHeight="1" x14ac:dyDescent="0.2">
      <c r="H128" s="29"/>
      <c r="I128" s="29"/>
      <c r="K128" s="80"/>
      <c r="L128" s="30"/>
    </row>
    <row r="129" spans="8:12" ht="12" customHeight="1" x14ac:dyDescent="0.2">
      <c r="H129" s="29"/>
      <c r="I129" s="29"/>
      <c r="K129" s="80"/>
      <c r="L129" s="30"/>
    </row>
    <row r="130" spans="8:12" ht="12" customHeight="1" x14ac:dyDescent="0.2">
      <c r="H130" s="29"/>
      <c r="I130" s="29"/>
      <c r="K130" s="80"/>
      <c r="L130" s="30"/>
    </row>
    <row r="131" spans="8:12" ht="12" customHeight="1" x14ac:dyDescent="0.2">
      <c r="H131" s="29"/>
      <c r="I131" s="29"/>
      <c r="K131" s="80"/>
      <c r="L131" s="30"/>
    </row>
    <row r="132" spans="8:12" ht="12" customHeight="1" x14ac:dyDescent="0.2">
      <c r="H132" s="29"/>
      <c r="I132" s="29"/>
      <c r="K132" s="80"/>
      <c r="L132" s="30"/>
    </row>
    <row r="133" spans="8:12" ht="12" customHeight="1" x14ac:dyDescent="0.2">
      <c r="H133" s="29"/>
      <c r="I133" s="29"/>
      <c r="K133" s="80"/>
      <c r="L133" s="30"/>
    </row>
    <row r="134" spans="8:12" ht="12" customHeight="1" x14ac:dyDescent="0.2">
      <c r="H134" s="29"/>
      <c r="I134" s="29"/>
      <c r="K134" s="80"/>
      <c r="L134" s="30"/>
    </row>
    <row r="135" spans="8:12" ht="12" customHeight="1" x14ac:dyDescent="0.2">
      <c r="H135" s="29"/>
      <c r="I135" s="29"/>
      <c r="K135" s="80"/>
      <c r="L135" s="30"/>
    </row>
    <row r="136" spans="8:12" ht="12" customHeight="1" x14ac:dyDescent="0.2">
      <c r="H136" s="29"/>
      <c r="I136" s="29"/>
      <c r="K136" s="80"/>
      <c r="L136" s="30"/>
    </row>
    <row r="137" spans="8:12" ht="12" customHeight="1" x14ac:dyDescent="0.2">
      <c r="H137" s="29"/>
      <c r="I137" s="29"/>
      <c r="K137" s="80"/>
      <c r="L137" s="30"/>
    </row>
    <row r="138" spans="8:12" ht="12" customHeight="1" x14ac:dyDescent="0.2">
      <c r="H138" s="29"/>
      <c r="I138" s="29"/>
      <c r="K138" s="80"/>
      <c r="L138" s="30"/>
    </row>
    <row r="139" spans="8:12" ht="12" customHeight="1" x14ac:dyDescent="0.2">
      <c r="H139" s="29"/>
      <c r="I139" s="29"/>
      <c r="K139" s="80"/>
      <c r="L139" s="30"/>
    </row>
    <row r="140" spans="8:12" ht="12" customHeight="1" x14ac:dyDescent="0.2">
      <c r="H140" s="29"/>
      <c r="I140" s="29"/>
      <c r="K140" s="80"/>
      <c r="L140" s="30"/>
    </row>
    <row r="141" spans="8:12" ht="12" customHeight="1" x14ac:dyDescent="0.2">
      <c r="H141" s="29"/>
      <c r="I141" s="29"/>
      <c r="K141" s="80"/>
      <c r="L141" s="30"/>
    </row>
    <row r="142" spans="8:12" ht="12" customHeight="1" x14ac:dyDescent="0.2">
      <c r="H142" s="29"/>
      <c r="I142" s="29"/>
      <c r="K142" s="80"/>
      <c r="L142" s="30"/>
    </row>
    <row r="143" spans="8:12" ht="12" customHeight="1" x14ac:dyDescent="0.2">
      <c r="H143" s="29"/>
      <c r="I143" s="29"/>
      <c r="K143" s="80"/>
      <c r="L143" s="30"/>
    </row>
    <row r="144" spans="8:12" ht="12" customHeight="1" x14ac:dyDescent="0.2">
      <c r="H144" s="29"/>
      <c r="I144" s="29"/>
      <c r="K144" s="80"/>
      <c r="L144" s="30"/>
    </row>
    <row r="145" spans="8:12" ht="12" customHeight="1" x14ac:dyDescent="0.2">
      <c r="H145" s="29"/>
      <c r="I145" s="29"/>
      <c r="K145" s="80"/>
      <c r="L145" s="30"/>
    </row>
    <row r="146" spans="8:12" ht="12" customHeight="1" x14ac:dyDescent="0.2">
      <c r="H146" s="29"/>
      <c r="I146" s="29"/>
      <c r="K146" s="80"/>
      <c r="L146" s="30"/>
    </row>
    <row r="147" spans="8:12" ht="12" customHeight="1" x14ac:dyDescent="0.2">
      <c r="H147" s="29"/>
      <c r="I147" s="29"/>
      <c r="K147" s="80"/>
      <c r="L147" s="30"/>
    </row>
    <row r="148" spans="8:12" ht="12" customHeight="1" x14ac:dyDescent="0.2">
      <c r="H148" s="29"/>
      <c r="I148" s="29"/>
      <c r="K148" s="80"/>
      <c r="L148" s="30"/>
    </row>
    <row r="149" spans="8:12" ht="12" customHeight="1" x14ac:dyDescent="0.2">
      <c r="H149" s="29"/>
      <c r="I149" s="29"/>
      <c r="K149" s="80"/>
      <c r="L149" s="30"/>
    </row>
    <row r="150" spans="8:12" ht="12" customHeight="1" x14ac:dyDescent="0.2">
      <c r="H150" s="29"/>
      <c r="I150" s="29"/>
      <c r="K150" s="80"/>
      <c r="L150" s="30"/>
    </row>
    <row r="151" spans="8:12" ht="12" customHeight="1" x14ac:dyDescent="0.2">
      <c r="H151" s="29"/>
      <c r="I151" s="29"/>
      <c r="K151" s="80"/>
      <c r="L151" s="30"/>
    </row>
    <row r="152" spans="8:12" ht="12" customHeight="1" x14ac:dyDescent="0.2">
      <c r="H152" s="29"/>
      <c r="I152" s="29"/>
      <c r="K152" s="80"/>
      <c r="L152" s="30"/>
    </row>
    <row r="153" spans="8:12" ht="12" customHeight="1" x14ac:dyDescent="0.2">
      <c r="H153" s="29"/>
      <c r="I153" s="29"/>
      <c r="K153" s="80"/>
      <c r="L153" s="30"/>
    </row>
    <row r="154" spans="8:12" ht="12" customHeight="1" x14ac:dyDescent="0.2">
      <c r="H154" s="29"/>
      <c r="I154" s="29"/>
      <c r="K154" s="80"/>
      <c r="L154" s="30"/>
    </row>
    <row r="155" spans="8:12" ht="12" customHeight="1" x14ac:dyDescent="0.2">
      <c r="H155" s="29"/>
      <c r="I155" s="29"/>
      <c r="K155" s="80"/>
      <c r="L155" s="30"/>
    </row>
    <row r="156" spans="8:12" ht="12" customHeight="1" x14ac:dyDescent="0.2">
      <c r="H156" s="29"/>
      <c r="I156" s="29"/>
      <c r="K156" s="80"/>
      <c r="L156" s="30"/>
    </row>
    <row r="157" spans="8:12" ht="12" customHeight="1" x14ac:dyDescent="0.2">
      <c r="H157" s="29"/>
      <c r="I157" s="29"/>
      <c r="K157" s="80"/>
      <c r="L157" s="30"/>
    </row>
    <row r="158" spans="8:12" ht="12" customHeight="1" x14ac:dyDescent="0.2">
      <c r="H158" s="29"/>
      <c r="I158" s="29"/>
      <c r="K158" s="80"/>
      <c r="L158" s="30"/>
    </row>
    <row r="159" spans="8:12" ht="12" customHeight="1" x14ac:dyDescent="0.2">
      <c r="H159" s="29"/>
      <c r="I159" s="29"/>
      <c r="K159" s="80"/>
      <c r="L159" s="30"/>
    </row>
    <row r="160" spans="8:12" ht="12" customHeight="1" x14ac:dyDescent="0.2">
      <c r="H160" s="29"/>
      <c r="I160" s="29"/>
      <c r="K160" s="80"/>
      <c r="L160" s="30"/>
    </row>
    <row r="161" spans="8:12" ht="12" customHeight="1" x14ac:dyDescent="0.2">
      <c r="H161" s="29"/>
      <c r="I161" s="29"/>
      <c r="K161" s="80"/>
      <c r="L161" s="30"/>
    </row>
    <row r="162" spans="8:12" ht="12" customHeight="1" x14ac:dyDescent="0.2">
      <c r="H162" s="29"/>
      <c r="I162" s="29"/>
      <c r="K162" s="80"/>
      <c r="L162" s="30"/>
    </row>
    <row r="163" spans="8:12" ht="12" customHeight="1" x14ac:dyDescent="0.2">
      <c r="H163" s="29"/>
      <c r="I163" s="29"/>
      <c r="K163" s="80"/>
      <c r="L163" s="30"/>
    </row>
    <row r="164" spans="8:12" ht="12" customHeight="1" x14ac:dyDescent="0.2">
      <c r="H164" s="29"/>
      <c r="I164" s="29"/>
      <c r="K164" s="80"/>
      <c r="L164" s="30"/>
    </row>
    <row r="165" spans="8:12" ht="12" customHeight="1" x14ac:dyDescent="0.2">
      <c r="H165" s="29"/>
      <c r="I165" s="29"/>
      <c r="K165" s="80"/>
      <c r="L165" s="30"/>
    </row>
    <row r="166" spans="8:12" ht="12" customHeight="1" x14ac:dyDescent="0.2">
      <c r="H166" s="29"/>
      <c r="I166" s="29"/>
      <c r="K166" s="80"/>
      <c r="L166" s="30"/>
    </row>
    <row r="167" spans="8:12" ht="12" customHeight="1" x14ac:dyDescent="0.2">
      <c r="H167" s="29"/>
      <c r="I167" s="29"/>
      <c r="K167" s="80"/>
      <c r="L167" s="30"/>
    </row>
    <row r="168" spans="8:12" ht="12" customHeight="1" x14ac:dyDescent="0.2">
      <c r="H168" s="29"/>
      <c r="I168" s="29"/>
      <c r="K168" s="80"/>
      <c r="L168" s="30"/>
    </row>
    <row r="169" spans="8:12" ht="12" customHeight="1" x14ac:dyDescent="0.2">
      <c r="H169" s="29"/>
      <c r="I169" s="29"/>
      <c r="K169" s="80"/>
      <c r="L169" s="30"/>
    </row>
    <row r="170" spans="8:12" ht="12" customHeight="1" x14ac:dyDescent="0.2">
      <c r="H170" s="29"/>
      <c r="I170" s="29"/>
      <c r="K170" s="80"/>
      <c r="L170" s="30"/>
    </row>
    <row r="171" spans="8:12" ht="12" customHeight="1" x14ac:dyDescent="0.2">
      <c r="H171" s="29"/>
      <c r="I171" s="29"/>
      <c r="K171" s="80"/>
      <c r="L171" s="30"/>
    </row>
    <row r="172" spans="8:12" ht="12" customHeight="1" x14ac:dyDescent="0.2">
      <c r="H172" s="29"/>
      <c r="I172" s="29"/>
      <c r="K172" s="80"/>
      <c r="L172" s="30"/>
    </row>
    <row r="173" spans="8:12" ht="12" customHeight="1" x14ac:dyDescent="0.2">
      <c r="H173" s="29"/>
      <c r="I173" s="29"/>
      <c r="K173" s="80"/>
      <c r="L173" s="30"/>
    </row>
    <row r="174" spans="8:12" ht="12" customHeight="1" x14ac:dyDescent="0.2">
      <c r="H174" s="29"/>
      <c r="I174" s="29"/>
      <c r="K174" s="80"/>
      <c r="L174" s="30"/>
    </row>
    <row r="175" spans="8:12" ht="12" customHeight="1" x14ac:dyDescent="0.2">
      <c r="H175" s="29"/>
      <c r="I175" s="29"/>
      <c r="K175" s="80"/>
      <c r="L175" s="30"/>
    </row>
    <row r="176" spans="8:12" ht="12" customHeight="1" x14ac:dyDescent="0.2">
      <c r="H176" s="29"/>
      <c r="I176" s="29"/>
      <c r="K176" s="80"/>
      <c r="L176" s="30"/>
    </row>
    <row r="177" spans="8:12" ht="12" customHeight="1" x14ac:dyDescent="0.2">
      <c r="H177" s="29"/>
      <c r="I177" s="29"/>
      <c r="K177" s="80"/>
      <c r="L177" s="30"/>
    </row>
    <row r="178" spans="8:12" ht="12" customHeight="1" x14ac:dyDescent="0.2">
      <c r="H178" s="29"/>
      <c r="I178" s="29"/>
      <c r="K178" s="80"/>
      <c r="L178" s="30"/>
    </row>
    <row r="179" spans="8:12" ht="12" customHeight="1" x14ac:dyDescent="0.2">
      <c r="H179" s="29"/>
      <c r="I179" s="29"/>
      <c r="K179" s="80"/>
      <c r="L179" s="30"/>
    </row>
    <row r="180" spans="8:12" ht="12" customHeight="1" x14ac:dyDescent="0.2">
      <c r="H180" s="29"/>
      <c r="I180" s="29"/>
      <c r="K180" s="80"/>
      <c r="L180" s="30"/>
    </row>
    <row r="181" spans="8:12" ht="12" customHeight="1" x14ac:dyDescent="0.2">
      <c r="H181" s="29"/>
      <c r="I181" s="29"/>
      <c r="K181" s="80"/>
      <c r="L181" s="30"/>
    </row>
    <row r="182" spans="8:12" ht="12" customHeight="1" x14ac:dyDescent="0.2">
      <c r="H182" s="29"/>
      <c r="I182" s="29"/>
      <c r="K182" s="80"/>
      <c r="L182" s="30"/>
    </row>
    <row r="183" spans="8:12" ht="12" customHeight="1" x14ac:dyDescent="0.2">
      <c r="H183" s="29"/>
      <c r="I183" s="29"/>
      <c r="K183" s="80"/>
      <c r="L183" s="30"/>
    </row>
    <row r="184" spans="8:12" ht="12" customHeight="1" x14ac:dyDescent="0.2">
      <c r="H184" s="29"/>
      <c r="I184" s="29"/>
      <c r="K184" s="80"/>
      <c r="L184" s="30"/>
    </row>
    <row r="185" spans="8:12" ht="12" customHeight="1" x14ac:dyDescent="0.2">
      <c r="H185" s="29"/>
      <c r="I185" s="29"/>
      <c r="K185" s="80"/>
      <c r="L185" s="30"/>
    </row>
    <row r="186" spans="8:12" ht="12" customHeight="1" x14ac:dyDescent="0.2">
      <c r="H186" s="29"/>
      <c r="I186" s="29"/>
      <c r="K186" s="80"/>
      <c r="L186" s="30"/>
    </row>
    <row r="187" spans="8:12" ht="15.75" customHeight="1" x14ac:dyDescent="0.2">
      <c r="H187" s="29"/>
      <c r="I187" s="29"/>
      <c r="K187" s="80"/>
      <c r="L187" s="30"/>
    </row>
    <row r="188" spans="8:12" ht="15.75" customHeight="1" x14ac:dyDescent="0.2">
      <c r="H188" s="29"/>
      <c r="I188" s="29"/>
      <c r="K188" s="80"/>
      <c r="L188" s="30"/>
    </row>
    <row r="189" spans="8:12" ht="15.75" customHeight="1" x14ac:dyDescent="0.2">
      <c r="H189" s="29"/>
      <c r="I189" s="29"/>
      <c r="K189" s="80"/>
      <c r="L189" s="30"/>
    </row>
    <row r="190" spans="8:12" ht="15.75" customHeight="1" x14ac:dyDescent="0.2">
      <c r="H190" s="29"/>
      <c r="I190" s="29"/>
      <c r="K190" s="80"/>
      <c r="L190" s="30"/>
    </row>
    <row r="191" spans="8:12" ht="15.75" customHeight="1" x14ac:dyDescent="0.2">
      <c r="H191" s="29"/>
      <c r="I191" s="29"/>
      <c r="K191" s="80"/>
      <c r="L191" s="30"/>
    </row>
    <row r="192" spans="8:12" ht="15.75" customHeight="1" x14ac:dyDescent="0.2">
      <c r="H192" s="29"/>
      <c r="I192" s="29"/>
      <c r="K192" s="80"/>
      <c r="L192" s="30"/>
    </row>
    <row r="193" spans="8:12" ht="15.75" customHeight="1" x14ac:dyDescent="0.2">
      <c r="H193" s="29"/>
      <c r="I193" s="29"/>
      <c r="K193" s="80"/>
      <c r="L193" s="30"/>
    </row>
    <row r="194" spans="8:12" ht="15.75" customHeight="1" x14ac:dyDescent="0.2">
      <c r="H194" s="29"/>
      <c r="I194" s="29"/>
      <c r="K194" s="80"/>
      <c r="L194" s="30"/>
    </row>
    <row r="195" spans="8:12" ht="15.75" customHeight="1" x14ac:dyDescent="0.2">
      <c r="H195" s="29"/>
      <c r="I195" s="29"/>
      <c r="K195" s="80"/>
      <c r="L195" s="30"/>
    </row>
    <row r="196" spans="8:12" ht="15.75" customHeight="1" x14ac:dyDescent="0.2">
      <c r="H196" s="29"/>
      <c r="I196" s="29"/>
      <c r="K196" s="80"/>
      <c r="L196" s="30"/>
    </row>
    <row r="197" spans="8:12" ht="15.75" customHeight="1" x14ac:dyDescent="0.2">
      <c r="H197" s="29"/>
      <c r="I197" s="29"/>
      <c r="K197" s="80"/>
      <c r="L197" s="30"/>
    </row>
    <row r="198" spans="8:12" ht="15.75" customHeight="1" x14ac:dyDescent="0.2">
      <c r="H198" s="29"/>
      <c r="I198" s="29"/>
      <c r="K198" s="80"/>
      <c r="L198" s="30"/>
    </row>
    <row r="199" spans="8:12" ht="15.75" customHeight="1" x14ac:dyDescent="0.2">
      <c r="H199" s="29"/>
      <c r="I199" s="29"/>
      <c r="K199" s="80"/>
      <c r="L199" s="30"/>
    </row>
    <row r="200" spans="8:12" ht="15.75" customHeight="1" x14ac:dyDescent="0.2">
      <c r="H200" s="29"/>
      <c r="I200" s="29"/>
      <c r="K200" s="80"/>
      <c r="L200" s="30"/>
    </row>
    <row r="201" spans="8:12" ht="15.75" customHeight="1" x14ac:dyDescent="0.2">
      <c r="H201" s="29"/>
      <c r="I201" s="29"/>
      <c r="K201" s="80"/>
      <c r="L201" s="30"/>
    </row>
    <row r="202" spans="8:12" ht="15.75" customHeight="1" x14ac:dyDescent="0.2">
      <c r="H202" s="29"/>
      <c r="I202" s="29"/>
      <c r="K202" s="80"/>
      <c r="L202" s="30"/>
    </row>
    <row r="203" spans="8:12" ht="15.75" customHeight="1" x14ac:dyDescent="0.2">
      <c r="H203" s="29"/>
      <c r="I203" s="29"/>
      <c r="K203" s="80"/>
      <c r="L203" s="30"/>
    </row>
    <row r="204" spans="8:12" ht="15.75" customHeight="1" x14ac:dyDescent="0.2">
      <c r="H204" s="29"/>
      <c r="I204" s="29"/>
      <c r="K204" s="80"/>
      <c r="L204" s="30"/>
    </row>
    <row r="205" spans="8:12" ht="15.75" customHeight="1" x14ac:dyDescent="0.2">
      <c r="H205" s="29"/>
      <c r="I205" s="29"/>
      <c r="K205" s="80"/>
      <c r="L205" s="30"/>
    </row>
    <row r="206" spans="8:12" ht="15.75" customHeight="1" x14ac:dyDescent="0.2">
      <c r="H206" s="29"/>
      <c r="I206" s="29"/>
      <c r="K206" s="80"/>
      <c r="L206" s="30"/>
    </row>
    <row r="207" spans="8:12" ht="15.75" customHeight="1" x14ac:dyDescent="0.2">
      <c r="H207" s="29"/>
      <c r="I207" s="29"/>
      <c r="K207" s="80"/>
      <c r="L207" s="30"/>
    </row>
    <row r="208" spans="8:12" ht="15.75" customHeight="1" x14ac:dyDescent="0.2">
      <c r="H208" s="29"/>
      <c r="I208" s="29"/>
      <c r="K208" s="80"/>
      <c r="L208" s="30"/>
    </row>
    <row r="209" spans="8:12" ht="15.75" customHeight="1" x14ac:dyDescent="0.2">
      <c r="H209" s="29"/>
      <c r="I209" s="29"/>
      <c r="K209" s="80"/>
      <c r="L209" s="30"/>
    </row>
    <row r="210" spans="8:12" ht="15.75" customHeight="1" x14ac:dyDescent="0.2">
      <c r="H210" s="29"/>
      <c r="I210" s="29"/>
      <c r="K210" s="80"/>
      <c r="L210" s="30"/>
    </row>
    <row r="211" spans="8:12" ht="15.75" customHeight="1" x14ac:dyDescent="0.2">
      <c r="H211" s="29"/>
      <c r="I211" s="29"/>
      <c r="K211" s="80"/>
      <c r="L211" s="30"/>
    </row>
    <row r="212" spans="8:12" ht="15.75" customHeight="1" x14ac:dyDescent="0.2">
      <c r="H212" s="29"/>
      <c r="I212" s="29"/>
      <c r="K212" s="80"/>
      <c r="L212" s="30"/>
    </row>
    <row r="213" spans="8:12" ht="15.75" customHeight="1" x14ac:dyDescent="0.2">
      <c r="H213" s="29"/>
      <c r="I213" s="29"/>
      <c r="K213" s="80"/>
      <c r="L213" s="30"/>
    </row>
    <row r="214" spans="8:12" ht="15.75" customHeight="1" x14ac:dyDescent="0.2">
      <c r="H214" s="29"/>
      <c r="I214" s="29"/>
      <c r="K214" s="80"/>
      <c r="L214" s="30"/>
    </row>
    <row r="215" spans="8:12" ht="15.75" customHeight="1" x14ac:dyDescent="0.2">
      <c r="H215" s="29"/>
      <c r="I215" s="29"/>
      <c r="K215" s="80"/>
      <c r="L215" s="30"/>
    </row>
    <row r="216" spans="8:12" ht="15.75" customHeight="1" x14ac:dyDescent="0.2">
      <c r="H216" s="29"/>
      <c r="I216" s="29"/>
      <c r="K216" s="80"/>
      <c r="L216" s="30"/>
    </row>
    <row r="217" spans="8:12" ht="15.75" customHeight="1" x14ac:dyDescent="0.2">
      <c r="H217" s="29"/>
      <c r="I217" s="29"/>
      <c r="K217" s="80"/>
      <c r="L217" s="30"/>
    </row>
    <row r="218" spans="8:12" ht="15.75" customHeight="1" x14ac:dyDescent="0.2">
      <c r="H218" s="29"/>
      <c r="I218" s="29"/>
      <c r="K218" s="80"/>
      <c r="L218" s="30"/>
    </row>
    <row r="219" spans="8:12" ht="15.75" customHeight="1" x14ac:dyDescent="0.2">
      <c r="H219" s="29"/>
      <c r="I219" s="29"/>
      <c r="K219" s="80"/>
      <c r="L219" s="30"/>
    </row>
    <row r="220" spans="8:12" ht="15.75" customHeight="1" x14ac:dyDescent="0.2">
      <c r="K220" s="80"/>
      <c r="L220" s="30"/>
    </row>
    <row r="221" spans="8:12" ht="15.75" customHeight="1" x14ac:dyDescent="0.2">
      <c r="K221" s="80"/>
      <c r="L221" s="30"/>
    </row>
    <row r="222" spans="8:12" ht="15.75" customHeight="1" x14ac:dyDescent="0.2">
      <c r="K222" s="80"/>
      <c r="L222" s="30"/>
    </row>
    <row r="223" spans="8:12" ht="15.75" customHeight="1" x14ac:dyDescent="0.2">
      <c r="K223" s="80"/>
      <c r="L223" s="30"/>
    </row>
    <row r="224" spans="8:12" ht="15.75" customHeight="1" x14ac:dyDescent="0.2">
      <c r="K224" s="80"/>
      <c r="L224" s="30"/>
    </row>
    <row r="225" spans="11:12" ht="15.75" customHeight="1" x14ac:dyDescent="0.2">
      <c r="K225" s="80"/>
      <c r="L225" s="30"/>
    </row>
    <row r="226" spans="11:12" ht="15.75" customHeight="1" x14ac:dyDescent="0.2">
      <c r="K226" s="80"/>
      <c r="L226" s="30"/>
    </row>
    <row r="227" spans="11:12" ht="15.75" customHeight="1" x14ac:dyDescent="0.2">
      <c r="K227" s="80"/>
      <c r="L227" s="30"/>
    </row>
    <row r="228" spans="11:12" ht="15.75" customHeight="1" x14ac:dyDescent="0.2">
      <c r="K228" s="80"/>
      <c r="L228" s="30"/>
    </row>
    <row r="229" spans="11:12" ht="15.75" customHeight="1" x14ac:dyDescent="0.2">
      <c r="K229" s="80"/>
      <c r="L229" s="30"/>
    </row>
    <row r="230" spans="11:12" ht="15.75" customHeight="1" x14ac:dyDescent="0.2">
      <c r="K230" s="80"/>
      <c r="L230" s="30"/>
    </row>
    <row r="231" spans="11:12" ht="15.75" customHeight="1" x14ac:dyDescent="0.2">
      <c r="K231" s="80"/>
      <c r="L231" s="30"/>
    </row>
    <row r="232" spans="11:12" ht="15.75" customHeight="1" x14ac:dyDescent="0.2">
      <c r="K232" s="80"/>
      <c r="L232" s="30"/>
    </row>
    <row r="233" spans="11:12" ht="15.75" customHeight="1" x14ac:dyDescent="0.2">
      <c r="K233" s="80"/>
      <c r="L233" s="30"/>
    </row>
    <row r="234" spans="11:12" ht="15.75" customHeight="1" x14ac:dyDescent="0.2">
      <c r="K234" s="80"/>
      <c r="L234" s="30"/>
    </row>
    <row r="235" spans="11:12" ht="15.75" customHeight="1" x14ac:dyDescent="0.2">
      <c r="K235" s="80"/>
      <c r="L235" s="30"/>
    </row>
    <row r="236" spans="11:12" ht="15.75" customHeight="1" x14ac:dyDescent="0.2">
      <c r="K236" s="80"/>
      <c r="L236" s="30"/>
    </row>
    <row r="237" spans="11:12" ht="15.75" customHeight="1" x14ac:dyDescent="0.2">
      <c r="K237" s="80"/>
      <c r="L237" s="30"/>
    </row>
    <row r="238" spans="11:12" ht="15.75" customHeight="1" x14ac:dyDescent="0.2">
      <c r="K238" s="80"/>
      <c r="L238" s="30"/>
    </row>
    <row r="239" spans="11:12" ht="15.75" customHeight="1" x14ac:dyDescent="0.2">
      <c r="K239" s="80"/>
      <c r="L239" s="30"/>
    </row>
    <row r="240" spans="11:12" ht="15.75" customHeight="1" x14ac:dyDescent="0.2">
      <c r="K240" s="80"/>
      <c r="L240" s="30"/>
    </row>
    <row r="241" spans="11:12" ht="15.75" customHeight="1" x14ac:dyDescent="0.2">
      <c r="K241" s="80"/>
      <c r="L241" s="30"/>
    </row>
    <row r="242" spans="11:12" ht="15.75" customHeight="1" x14ac:dyDescent="0.2">
      <c r="K242" s="80"/>
      <c r="L242" s="30"/>
    </row>
    <row r="243" spans="11:12" ht="15.75" customHeight="1" x14ac:dyDescent="0.2">
      <c r="K243" s="80"/>
      <c r="L243" s="30"/>
    </row>
    <row r="244" spans="11:12" ht="15.75" customHeight="1" x14ac:dyDescent="0.2">
      <c r="K244" s="80"/>
      <c r="L244" s="30"/>
    </row>
    <row r="245" spans="11:12" ht="15.75" customHeight="1" x14ac:dyDescent="0.2">
      <c r="K245" s="80"/>
      <c r="L245" s="30"/>
    </row>
    <row r="246" spans="11:12" ht="15.75" customHeight="1" x14ac:dyDescent="0.2">
      <c r="K246" s="80"/>
      <c r="L246" s="30"/>
    </row>
    <row r="247" spans="11:12" ht="15.75" customHeight="1" x14ac:dyDescent="0.2">
      <c r="K247" s="80"/>
      <c r="L247" s="30"/>
    </row>
    <row r="248" spans="11:12" ht="15.75" customHeight="1" x14ac:dyDescent="0.2">
      <c r="K248" s="80"/>
      <c r="L248" s="30"/>
    </row>
    <row r="249" spans="11:12" ht="15.75" customHeight="1" x14ac:dyDescent="0.2">
      <c r="K249" s="80"/>
      <c r="L249" s="30"/>
    </row>
    <row r="250" spans="11:12" ht="15.75" customHeight="1" x14ac:dyDescent="0.2">
      <c r="K250" s="80"/>
      <c r="L250" s="30"/>
    </row>
    <row r="251" spans="11:12" ht="15.75" customHeight="1" x14ac:dyDescent="0.2">
      <c r="K251" s="80"/>
      <c r="L251" s="30"/>
    </row>
    <row r="252" spans="11:12" ht="15.75" customHeight="1" x14ac:dyDescent="0.2">
      <c r="K252" s="80"/>
      <c r="L252" s="30"/>
    </row>
    <row r="253" spans="11:12" ht="15.75" customHeight="1" x14ac:dyDescent="0.2">
      <c r="K253" s="80"/>
      <c r="L253" s="30"/>
    </row>
    <row r="254" spans="11:12" ht="15.75" customHeight="1" x14ac:dyDescent="0.2">
      <c r="K254" s="80"/>
      <c r="L254" s="30"/>
    </row>
    <row r="255" spans="11:12" ht="15.75" customHeight="1" x14ac:dyDescent="0.2">
      <c r="K255" s="80"/>
      <c r="L255" s="30"/>
    </row>
    <row r="256" spans="11:12" ht="15.75" customHeight="1" x14ac:dyDescent="0.2">
      <c r="K256" s="80"/>
      <c r="L256" s="30"/>
    </row>
    <row r="257" spans="11:12" ht="15.75" customHeight="1" x14ac:dyDescent="0.2">
      <c r="K257" s="80"/>
      <c r="L257" s="30"/>
    </row>
    <row r="258" spans="11:12" ht="15.75" customHeight="1" x14ac:dyDescent="0.2">
      <c r="K258" s="80"/>
      <c r="L258" s="30"/>
    </row>
    <row r="259" spans="11:12" ht="15.75" customHeight="1" x14ac:dyDescent="0.2">
      <c r="K259" s="80"/>
      <c r="L259" s="30"/>
    </row>
    <row r="260" spans="11:12" ht="15.75" customHeight="1" x14ac:dyDescent="0.2">
      <c r="K260" s="80"/>
      <c r="L260" s="30"/>
    </row>
    <row r="261" spans="11:12" ht="15.75" customHeight="1" x14ac:dyDescent="0.2">
      <c r="K261" s="80"/>
      <c r="L261" s="30"/>
    </row>
    <row r="262" spans="11:12" ht="15.75" customHeight="1" x14ac:dyDescent="0.2">
      <c r="K262" s="80"/>
      <c r="L262" s="30"/>
    </row>
    <row r="263" spans="11:12" ht="15.75" customHeight="1" x14ac:dyDescent="0.2">
      <c r="K263" s="80"/>
      <c r="L263" s="30"/>
    </row>
    <row r="264" spans="11:12" ht="15.75" customHeight="1" x14ac:dyDescent="0.2">
      <c r="K264" s="80"/>
      <c r="L264" s="30"/>
    </row>
    <row r="265" spans="11:12" ht="15.75" customHeight="1" x14ac:dyDescent="0.2">
      <c r="K265" s="80"/>
      <c r="L265" s="30"/>
    </row>
    <row r="266" spans="11:12" ht="15.75" customHeight="1" x14ac:dyDescent="0.2">
      <c r="K266" s="80"/>
      <c r="L266" s="30"/>
    </row>
    <row r="267" spans="11:12" ht="15.75" customHeight="1" x14ac:dyDescent="0.2">
      <c r="K267" s="80"/>
      <c r="L267" s="30"/>
    </row>
    <row r="268" spans="11:12" ht="15.75" customHeight="1" x14ac:dyDescent="0.2">
      <c r="K268" s="80"/>
      <c r="L268" s="30"/>
    </row>
    <row r="269" spans="11:12" ht="15.75" customHeight="1" x14ac:dyDescent="0.2">
      <c r="K269" s="80"/>
      <c r="L269" s="30"/>
    </row>
    <row r="270" spans="11:12" ht="15.75" customHeight="1" x14ac:dyDescent="0.2">
      <c r="K270" s="80"/>
      <c r="L270" s="30"/>
    </row>
    <row r="271" spans="11:12" ht="15.75" customHeight="1" x14ac:dyDescent="0.2">
      <c r="K271" s="80"/>
      <c r="L271" s="30"/>
    </row>
    <row r="272" spans="11:12" ht="15.75" customHeight="1" x14ac:dyDescent="0.2">
      <c r="K272" s="80"/>
      <c r="L272" s="30"/>
    </row>
    <row r="273" spans="11:12" ht="15.75" customHeight="1" x14ac:dyDescent="0.2">
      <c r="K273" s="80"/>
      <c r="L273" s="30"/>
    </row>
    <row r="274" spans="11:12" ht="15.75" customHeight="1" x14ac:dyDescent="0.2">
      <c r="K274" s="80"/>
      <c r="L274" s="30"/>
    </row>
    <row r="275" spans="11:12" ht="15.75" customHeight="1" x14ac:dyDescent="0.2">
      <c r="K275" s="80"/>
      <c r="L275" s="30"/>
    </row>
    <row r="276" spans="11:12" ht="15.75" customHeight="1" x14ac:dyDescent="0.2">
      <c r="K276" s="80"/>
      <c r="L276" s="30"/>
    </row>
    <row r="277" spans="11:12" ht="15.75" customHeight="1" x14ac:dyDescent="0.2">
      <c r="K277" s="80"/>
      <c r="L277" s="30"/>
    </row>
    <row r="278" spans="11:12" ht="15.75" customHeight="1" x14ac:dyDescent="0.2">
      <c r="K278" s="80"/>
      <c r="L278" s="30"/>
    </row>
    <row r="279" spans="11:12" ht="15.75" customHeight="1" x14ac:dyDescent="0.2">
      <c r="K279" s="80"/>
      <c r="L279" s="30"/>
    </row>
    <row r="280" spans="11:12" ht="15.75" customHeight="1" x14ac:dyDescent="0.2">
      <c r="K280" s="80"/>
      <c r="L280" s="30"/>
    </row>
    <row r="281" spans="11:12" ht="15.75" customHeight="1" x14ac:dyDescent="0.2">
      <c r="K281" s="80"/>
      <c r="L281" s="30"/>
    </row>
    <row r="282" spans="11:12" ht="15.75" customHeight="1" x14ac:dyDescent="0.2">
      <c r="K282" s="80"/>
      <c r="L282" s="30"/>
    </row>
    <row r="283" spans="11:12" ht="15.75" customHeight="1" x14ac:dyDescent="0.2">
      <c r="K283" s="80"/>
      <c r="L283" s="30"/>
    </row>
    <row r="284" spans="11:12" ht="15.75" customHeight="1" x14ac:dyDescent="0.2">
      <c r="K284" s="80"/>
      <c r="L284" s="30"/>
    </row>
    <row r="285" spans="11:12" ht="15.75" customHeight="1" x14ac:dyDescent="0.2">
      <c r="K285" s="80"/>
      <c r="L285" s="30"/>
    </row>
    <row r="286" spans="11:12" ht="15.75" customHeight="1" x14ac:dyDescent="0.2">
      <c r="K286" s="80"/>
      <c r="L286" s="30"/>
    </row>
    <row r="287" spans="11:12" ht="15.75" customHeight="1" x14ac:dyDescent="0.2">
      <c r="K287" s="80"/>
      <c r="L287" s="30"/>
    </row>
    <row r="288" spans="11:12" ht="15.75" customHeight="1" x14ac:dyDescent="0.2">
      <c r="K288" s="80"/>
      <c r="L288" s="30"/>
    </row>
    <row r="289" spans="11:12" ht="15.75" customHeight="1" x14ac:dyDescent="0.2">
      <c r="K289" s="80"/>
      <c r="L289" s="30"/>
    </row>
    <row r="290" spans="11:12" ht="15.75" customHeight="1" x14ac:dyDescent="0.2">
      <c r="K290" s="80"/>
      <c r="L290" s="30"/>
    </row>
    <row r="291" spans="11:12" ht="15.75" customHeight="1" x14ac:dyDescent="0.2">
      <c r="K291" s="80"/>
      <c r="L291" s="30"/>
    </row>
    <row r="292" spans="11:12" ht="15.75" customHeight="1" x14ac:dyDescent="0.2">
      <c r="K292" s="80"/>
      <c r="L292" s="30"/>
    </row>
    <row r="293" spans="11:12" ht="15.75" customHeight="1" x14ac:dyDescent="0.2">
      <c r="K293" s="80"/>
      <c r="L293" s="30"/>
    </row>
    <row r="294" spans="11:12" ht="15.75" customHeight="1" x14ac:dyDescent="0.2">
      <c r="K294" s="80"/>
      <c r="L294" s="30"/>
    </row>
    <row r="295" spans="11:12" ht="15.75" customHeight="1" x14ac:dyDescent="0.2">
      <c r="K295" s="80"/>
      <c r="L295" s="30"/>
    </row>
    <row r="296" spans="11:12" ht="15.75" customHeight="1" x14ac:dyDescent="0.2">
      <c r="K296" s="80"/>
      <c r="L296" s="30"/>
    </row>
    <row r="297" spans="11:12" ht="15.75" customHeight="1" x14ac:dyDescent="0.2">
      <c r="K297" s="80"/>
      <c r="L297" s="30"/>
    </row>
    <row r="298" spans="11:12" ht="15.75" customHeight="1" x14ac:dyDescent="0.2">
      <c r="K298" s="80"/>
      <c r="L298" s="30"/>
    </row>
    <row r="299" spans="11:12" ht="15.75" customHeight="1" x14ac:dyDescent="0.2">
      <c r="K299" s="80"/>
      <c r="L299" s="30"/>
    </row>
    <row r="300" spans="11:12" ht="15.75" customHeight="1" x14ac:dyDescent="0.2">
      <c r="K300" s="80"/>
      <c r="L300" s="30"/>
    </row>
    <row r="301" spans="11:12" ht="15.75" customHeight="1" x14ac:dyDescent="0.2">
      <c r="K301" s="80"/>
      <c r="L301" s="30"/>
    </row>
    <row r="302" spans="11:12" ht="15.75" customHeight="1" x14ac:dyDescent="0.2">
      <c r="K302" s="80"/>
      <c r="L302" s="30"/>
    </row>
    <row r="303" spans="11:12" ht="15.75" customHeight="1" x14ac:dyDescent="0.2">
      <c r="K303" s="80"/>
      <c r="L303" s="30"/>
    </row>
    <row r="304" spans="11:12" ht="15.75" customHeight="1" x14ac:dyDescent="0.2">
      <c r="K304" s="80"/>
      <c r="L304" s="30"/>
    </row>
    <row r="305" spans="11:12" ht="15.75" customHeight="1" x14ac:dyDescent="0.2">
      <c r="K305" s="80"/>
      <c r="L305" s="30"/>
    </row>
    <row r="306" spans="11:12" ht="15.75" customHeight="1" x14ac:dyDescent="0.2">
      <c r="K306" s="80"/>
      <c r="L306" s="30"/>
    </row>
    <row r="307" spans="11:12" ht="15.75" customHeight="1" x14ac:dyDescent="0.2">
      <c r="K307" s="80"/>
      <c r="L307" s="30"/>
    </row>
    <row r="308" spans="11:12" ht="15.75" customHeight="1" x14ac:dyDescent="0.2">
      <c r="K308" s="80"/>
      <c r="L308" s="30"/>
    </row>
    <row r="309" spans="11:12" ht="15.75" customHeight="1" x14ac:dyDescent="0.2">
      <c r="K309" s="80"/>
      <c r="L309" s="30"/>
    </row>
    <row r="310" spans="11:12" ht="15.75" customHeight="1" x14ac:dyDescent="0.2">
      <c r="K310" s="80"/>
      <c r="L310" s="30"/>
    </row>
    <row r="311" spans="11:12" ht="15.75" customHeight="1" x14ac:dyDescent="0.2">
      <c r="K311" s="80"/>
      <c r="L311" s="30"/>
    </row>
    <row r="312" spans="11:12" ht="15.75" customHeight="1" x14ac:dyDescent="0.2">
      <c r="K312" s="80"/>
      <c r="L312" s="30"/>
    </row>
    <row r="313" spans="11:12" ht="15.75" customHeight="1" x14ac:dyDescent="0.2">
      <c r="K313" s="80"/>
      <c r="L313" s="30"/>
    </row>
    <row r="314" spans="11:12" ht="15.75" customHeight="1" x14ac:dyDescent="0.2">
      <c r="K314" s="80"/>
      <c r="L314" s="30"/>
    </row>
    <row r="315" spans="11:12" ht="15.75" customHeight="1" x14ac:dyDescent="0.2">
      <c r="K315" s="80"/>
      <c r="L315" s="30"/>
    </row>
    <row r="316" spans="11:12" ht="15.75" customHeight="1" x14ac:dyDescent="0.2">
      <c r="K316" s="80"/>
      <c r="L316" s="30"/>
    </row>
    <row r="317" spans="11:12" ht="15.75" customHeight="1" x14ac:dyDescent="0.2">
      <c r="K317" s="80"/>
      <c r="L317" s="30"/>
    </row>
    <row r="318" spans="11:12" ht="15.75" customHeight="1" x14ac:dyDescent="0.2">
      <c r="K318" s="80"/>
      <c r="L318" s="30"/>
    </row>
    <row r="319" spans="11:12" ht="15.75" customHeight="1" x14ac:dyDescent="0.2">
      <c r="K319" s="80"/>
      <c r="L319" s="30"/>
    </row>
    <row r="320" spans="11:12" ht="15.75" customHeight="1" x14ac:dyDescent="0.2">
      <c r="K320" s="80"/>
      <c r="L320" s="30"/>
    </row>
    <row r="321" spans="11:12" ht="15.75" customHeight="1" x14ac:dyDescent="0.2">
      <c r="K321" s="80"/>
      <c r="L321" s="30"/>
    </row>
    <row r="322" spans="11:12" ht="15.75" customHeight="1" x14ac:dyDescent="0.2">
      <c r="K322" s="80"/>
      <c r="L322" s="30"/>
    </row>
    <row r="323" spans="11:12" ht="15.75" customHeight="1" x14ac:dyDescent="0.2">
      <c r="K323" s="80"/>
      <c r="L323" s="30"/>
    </row>
    <row r="324" spans="11:12" ht="15.75" customHeight="1" x14ac:dyDescent="0.2">
      <c r="K324" s="80"/>
      <c r="L324" s="30"/>
    </row>
    <row r="325" spans="11:12" ht="15.75" customHeight="1" x14ac:dyDescent="0.2">
      <c r="K325" s="80"/>
      <c r="L325" s="30"/>
    </row>
    <row r="326" spans="11:12" ht="15.75" customHeight="1" x14ac:dyDescent="0.2">
      <c r="K326" s="80"/>
      <c r="L326" s="30"/>
    </row>
    <row r="327" spans="11:12" ht="15.75" customHeight="1" x14ac:dyDescent="0.2">
      <c r="K327" s="80"/>
      <c r="L327" s="30"/>
    </row>
    <row r="328" spans="11:12" ht="15.75" customHeight="1" x14ac:dyDescent="0.2">
      <c r="K328" s="80"/>
      <c r="L328" s="30"/>
    </row>
    <row r="329" spans="11:12" ht="15.75" customHeight="1" x14ac:dyDescent="0.2">
      <c r="K329" s="80"/>
      <c r="L329" s="30"/>
    </row>
    <row r="330" spans="11:12" ht="15.75" customHeight="1" x14ac:dyDescent="0.2">
      <c r="K330" s="80"/>
      <c r="L330" s="30"/>
    </row>
    <row r="331" spans="11:12" ht="15.75" customHeight="1" x14ac:dyDescent="0.2">
      <c r="K331" s="80"/>
      <c r="L331" s="30"/>
    </row>
    <row r="332" spans="11:12" ht="15.75" customHeight="1" x14ac:dyDescent="0.2">
      <c r="K332" s="80"/>
      <c r="L332" s="30"/>
    </row>
    <row r="333" spans="11:12" ht="15.75" customHeight="1" x14ac:dyDescent="0.2">
      <c r="K333" s="80"/>
      <c r="L333" s="30"/>
    </row>
    <row r="334" spans="11:12" ht="15.75" customHeight="1" x14ac:dyDescent="0.2">
      <c r="K334" s="80"/>
      <c r="L334" s="30"/>
    </row>
    <row r="335" spans="11:12" ht="15.75" customHeight="1" x14ac:dyDescent="0.2">
      <c r="K335" s="80"/>
      <c r="L335" s="30"/>
    </row>
    <row r="336" spans="11:12" ht="15.75" customHeight="1" x14ac:dyDescent="0.2">
      <c r="K336" s="80"/>
      <c r="L336" s="30"/>
    </row>
    <row r="337" spans="11:12" ht="15.75" customHeight="1" x14ac:dyDescent="0.2">
      <c r="K337" s="80"/>
      <c r="L337" s="30"/>
    </row>
    <row r="338" spans="11:12" ht="15.75" customHeight="1" x14ac:dyDescent="0.2">
      <c r="K338" s="80"/>
      <c r="L338" s="30"/>
    </row>
    <row r="339" spans="11:12" ht="15.75" customHeight="1" x14ac:dyDescent="0.2">
      <c r="K339" s="80"/>
      <c r="L339" s="30"/>
    </row>
    <row r="340" spans="11:12" ht="15.75" customHeight="1" x14ac:dyDescent="0.2">
      <c r="K340" s="80"/>
      <c r="L340" s="30"/>
    </row>
    <row r="341" spans="11:12" ht="15.75" customHeight="1" x14ac:dyDescent="0.2">
      <c r="K341" s="80"/>
      <c r="L341" s="30"/>
    </row>
    <row r="342" spans="11:12" ht="15.75" customHeight="1" x14ac:dyDescent="0.2">
      <c r="K342" s="80"/>
      <c r="L342" s="30"/>
    </row>
    <row r="343" spans="11:12" ht="15.75" customHeight="1" x14ac:dyDescent="0.2">
      <c r="K343" s="80"/>
      <c r="L343" s="30"/>
    </row>
    <row r="344" spans="11:12" ht="15.75" customHeight="1" x14ac:dyDescent="0.2">
      <c r="K344" s="80"/>
      <c r="L344" s="30"/>
    </row>
    <row r="345" spans="11:12" ht="15.75" customHeight="1" x14ac:dyDescent="0.2">
      <c r="K345" s="80"/>
      <c r="L345" s="30"/>
    </row>
    <row r="346" spans="11:12" ht="15.75" customHeight="1" x14ac:dyDescent="0.2">
      <c r="K346" s="80"/>
      <c r="L346" s="30"/>
    </row>
    <row r="347" spans="11:12" ht="15.75" customHeight="1" x14ac:dyDescent="0.2">
      <c r="K347" s="80"/>
      <c r="L347" s="30"/>
    </row>
    <row r="348" spans="11:12" ht="15.75" customHeight="1" x14ac:dyDescent="0.2">
      <c r="K348" s="80"/>
      <c r="L348" s="30"/>
    </row>
    <row r="349" spans="11:12" ht="15.75" customHeight="1" x14ac:dyDescent="0.2">
      <c r="K349" s="80"/>
      <c r="L349" s="30"/>
    </row>
    <row r="350" spans="11:12" ht="15.75" customHeight="1" x14ac:dyDescent="0.2">
      <c r="K350" s="80"/>
      <c r="L350" s="30"/>
    </row>
    <row r="351" spans="11:12" ht="15.75" customHeight="1" x14ac:dyDescent="0.2">
      <c r="K351" s="80"/>
      <c r="L351" s="30"/>
    </row>
    <row r="352" spans="11:12" ht="15.75" customHeight="1" x14ac:dyDescent="0.2">
      <c r="K352" s="80"/>
      <c r="L352" s="30"/>
    </row>
    <row r="353" spans="11:12" ht="15.75" customHeight="1" x14ac:dyDescent="0.2">
      <c r="K353" s="80"/>
      <c r="L353" s="30"/>
    </row>
    <row r="354" spans="11:12" ht="15.75" customHeight="1" x14ac:dyDescent="0.2">
      <c r="K354" s="80"/>
      <c r="L354" s="30"/>
    </row>
    <row r="355" spans="11:12" ht="15.75" customHeight="1" x14ac:dyDescent="0.2">
      <c r="K355" s="80"/>
      <c r="L355" s="30"/>
    </row>
    <row r="356" spans="11:12" ht="15.75" customHeight="1" x14ac:dyDescent="0.2">
      <c r="K356" s="80"/>
      <c r="L356" s="30"/>
    </row>
    <row r="357" spans="11:12" ht="15.75" customHeight="1" x14ac:dyDescent="0.2">
      <c r="K357" s="80"/>
      <c r="L357" s="30"/>
    </row>
    <row r="358" spans="11:12" ht="15.75" customHeight="1" x14ac:dyDescent="0.2">
      <c r="K358" s="80"/>
      <c r="L358" s="30"/>
    </row>
    <row r="359" spans="11:12" ht="15.75" customHeight="1" x14ac:dyDescent="0.2">
      <c r="K359" s="80"/>
      <c r="L359" s="30"/>
    </row>
    <row r="360" spans="11:12" ht="15.75" customHeight="1" x14ac:dyDescent="0.2">
      <c r="K360" s="80"/>
      <c r="L360" s="30"/>
    </row>
    <row r="361" spans="11:12" ht="15.75" customHeight="1" x14ac:dyDescent="0.2">
      <c r="K361" s="80"/>
      <c r="L361" s="30"/>
    </row>
    <row r="362" spans="11:12" ht="15.75" customHeight="1" x14ac:dyDescent="0.2">
      <c r="K362" s="80"/>
      <c r="L362" s="30"/>
    </row>
    <row r="363" spans="11:12" ht="15.75" customHeight="1" x14ac:dyDescent="0.2">
      <c r="K363" s="80"/>
      <c r="L363" s="30"/>
    </row>
    <row r="364" spans="11:12" ht="15.75" customHeight="1" x14ac:dyDescent="0.2">
      <c r="K364" s="80"/>
      <c r="L364" s="30"/>
    </row>
    <row r="365" spans="11:12" ht="15.75" customHeight="1" x14ac:dyDescent="0.2">
      <c r="K365" s="80"/>
      <c r="L365" s="30"/>
    </row>
    <row r="366" spans="11:12" ht="15.75" customHeight="1" x14ac:dyDescent="0.2">
      <c r="K366" s="80"/>
      <c r="L366" s="30"/>
    </row>
    <row r="367" spans="11:12" ht="15.75" customHeight="1" x14ac:dyDescent="0.2">
      <c r="K367" s="80"/>
      <c r="L367" s="30"/>
    </row>
    <row r="368" spans="11:12" ht="15.75" customHeight="1" x14ac:dyDescent="0.2">
      <c r="K368" s="80"/>
      <c r="L368" s="30"/>
    </row>
    <row r="369" spans="11:12" ht="15.75" customHeight="1" x14ac:dyDescent="0.2">
      <c r="K369" s="80"/>
      <c r="L369" s="30"/>
    </row>
    <row r="370" spans="11:12" ht="15.75" customHeight="1" x14ac:dyDescent="0.2">
      <c r="K370" s="80"/>
      <c r="L370" s="30"/>
    </row>
    <row r="371" spans="11:12" ht="15.75" customHeight="1" x14ac:dyDescent="0.2">
      <c r="K371" s="80"/>
      <c r="L371" s="30"/>
    </row>
    <row r="372" spans="11:12" ht="15.75" customHeight="1" x14ac:dyDescent="0.2">
      <c r="K372" s="80"/>
      <c r="L372" s="30"/>
    </row>
    <row r="373" spans="11:12" ht="15.75" customHeight="1" x14ac:dyDescent="0.2">
      <c r="K373" s="80"/>
      <c r="L373" s="30"/>
    </row>
    <row r="374" spans="11:12" ht="15.75" customHeight="1" x14ac:dyDescent="0.2">
      <c r="K374" s="80"/>
      <c r="L374" s="30"/>
    </row>
    <row r="375" spans="11:12" ht="15.75" customHeight="1" x14ac:dyDescent="0.2">
      <c r="K375" s="80"/>
      <c r="L375" s="30"/>
    </row>
    <row r="376" spans="11:12" ht="15.75" customHeight="1" x14ac:dyDescent="0.2">
      <c r="K376" s="80"/>
      <c r="L376" s="30"/>
    </row>
    <row r="377" spans="11:12" ht="15.75" customHeight="1" x14ac:dyDescent="0.2">
      <c r="K377" s="80"/>
      <c r="L377" s="30"/>
    </row>
    <row r="378" spans="11:12" ht="15.75" customHeight="1" x14ac:dyDescent="0.2">
      <c r="K378" s="80"/>
      <c r="L378" s="30"/>
    </row>
    <row r="379" spans="11:12" ht="15.75" customHeight="1" x14ac:dyDescent="0.2">
      <c r="K379" s="80"/>
      <c r="L379" s="30"/>
    </row>
    <row r="380" spans="11:12" ht="15.75" customHeight="1" x14ac:dyDescent="0.2">
      <c r="K380" s="80"/>
      <c r="L380" s="30"/>
    </row>
    <row r="381" spans="11:12" ht="15.75" customHeight="1" x14ac:dyDescent="0.2">
      <c r="K381" s="80"/>
      <c r="L381" s="30"/>
    </row>
    <row r="382" spans="11:12" ht="15.75" customHeight="1" x14ac:dyDescent="0.2">
      <c r="K382" s="80"/>
      <c r="L382" s="30"/>
    </row>
    <row r="383" spans="11:12" ht="15.75" customHeight="1" x14ac:dyDescent="0.2">
      <c r="K383" s="80"/>
      <c r="L383" s="30"/>
    </row>
    <row r="384" spans="11:12" ht="15.75" customHeight="1" x14ac:dyDescent="0.2">
      <c r="K384" s="80"/>
      <c r="L384" s="30"/>
    </row>
    <row r="385" spans="11:12" ht="15.75" customHeight="1" x14ac:dyDescent="0.2">
      <c r="K385" s="80"/>
      <c r="L385" s="30"/>
    </row>
    <row r="386" spans="11:12" ht="15.75" customHeight="1" x14ac:dyDescent="0.2">
      <c r="K386" s="80"/>
      <c r="L386" s="30"/>
    </row>
    <row r="387" spans="11:12" ht="15.75" customHeight="1" x14ac:dyDescent="0.2">
      <c r="K387" s="80"/>
      <c r="L387" s="30"/>
    </row>
    <row r="388" spans="11:12" ht="15.75" customHeight="1" x14ac:dyDescent="0.2">
      <c r="K388" s="80"/>
      <c r="L388" s="30"/>
    </row>
    <row r="389" spans="11:12" ht="15.75" customHeight="1" x14ac:dyDescent="0.2">
      <c r="K389" s="80"/>
      <c r="L389" s="30"/>
    </row>
    <row r="390" spans="11:12" ht="15.75" customHeight="1" x14ac:dyDescent="0.2">
      <c r="K390" s="80"/>
      <c r="L390" s="30"/>
    </row>
    <row r="391" spans="11:12" ht="15.75" customHeight="1" x14ac:dyDescent="0.2">
      <c r="K391" s="80"/>
      <c r="L391" s="30"/>
    </row>
    <row r="392" spans="11:12" ht="15.75" customHeight="1" x14ac:dyDescent="0.2">
      <c r="K392" s="80"/>
      <c r="L392" s="30"/>
    </row>
    <row r="393" spans="11:12" ht="15.75" customHeight="1" x14ac:dyDescent="0.2">
      <c r="K393" s="80"/>
      <c r="L393" s="30"/>
    </row>
    <row r="394" spans="11:12" ht="15.75" customHeight="1" x14ac:dyDescent="0.2">
      <c r="K394" s="80"/>
      <c r="L394" s="30"/>
    </row>
    <row r="395" spans="11:12" ht="15.75" customHeight="1" x14ac:dyDescent="0.2">
      <c r="K395" s="80"/>
      <c r="L395" s="30"/>
    </row>
    <row r="396" spans="11:12" ht="15.75" customHeight="1" x14ac:dyDescent="0.2">
      <c r="K396" s="80"/>
      <c r="L396" s="30"/>
    </row>
    <row r="397" spans="11:12" ht="15.75" customHeight="1" x14ac:dyDescent="0.2">
      <c r="K397" s="80"/>
      <c r="L397" s="30"/>
    </row>
    <row r="398" spans="11:12" ht="15.75" customHeight="1" x14ac:dyDescent="0.2">
      <c r="K398" s="80"/>
      <c r="L398" s="30"/>
    </row>
    <row r="399" spans="11:12" ht="15.75" customHeight="1" x14ac:dyDescent="0.2">
      <c r="K399" s="80"/>
      <c r="L399" s="30"/>
    </row>
    <row r="400" spans="11:12" ht="15.75" customHeight="1" x14ac:dyDescent="0.2">
      <c r="K400" s="80"/>
      <c r="L400" s="30"/>
    </row>
    <row r="401" spans="11:12" ht="15.75" customHeight="1" x14ac:dyDescent="0.2">
      <c r="K401" s="80"/>
      <c r="L401" s="30"/>
    </row>
    <row r="402" spans="11:12" ht="15.75" customHeight="1" x14ac:dyDescent="0.2">
      <c r="K402" s="80"/>
      <c r="L402" s="30"/>
    </row>
    <row r="403" spans="11:12" ht="15.75" customHeight="1" x14ac:dyDescent="0.2">
      <c r="K403" s="80"/>
      <c r="L403" s="30"/>
    </row>
    <row r="404" spans="11:12" ht="15.75" customHeight="1" x14ac:dyDescent="0.2">
      <c r="K404" s="80"/>
      <c r="L404" s="30"/>
    </row>
    <row r="405" spans="11:12" ht="15.75" customHeight="1" x14ac:dyDescent="0.2">
      <c r="K405" s="80"/>
      <c r="L405" s="30"/>
    </row>
    <row r="406" spans="11:12" ht="15.75" customHeight="1" x14ac:dyDescent="0.2">
      <c r="K406" s="80"/>
      <c r="L406" s="30"/>
    </row>
    <row r="407" spans="11:12" ht="15.75" customHeight="1" x14ac:dyDescent="0.2">
      <c r="K407" s="80"/>
      <c r="L407" s="30"/>
    </row>
    <row r="408" spans="11:12" ht="15.75" customHeight="1" x14ac:dyDescent="0.2">
      <c r="K408" s="80"/>
      <c r="L408" s="30"/>
    </row>
    <row r="409" spans="11:12" ht="15.75" customHeight="1" x14ac:dyDescent="0.2">
      <c r="K409" s="80"/>
      <c r="L409" s="30"/>
    </row>
    <row r="410" spans="11:12" ht="15.75" customHeight="1" x14ac:dyDescent="0.2">
      <c r="K410" s="80"/>
      <c r="L410" s="30"/>
    </row>
    <row r="411" spans="11:12" ht="15.75" customHeight="1" x14ac:dyDescent="0.2">
      <c r="K411" s="80"/>
      <c r="L411" s="30"/>
    </row>
    <row r="412" spans="11:12" ht="15.75" customHeight="1" x14ac:dyDescent="0.2">
      <c r="K412" s="80"/>
      <c r="L412" s="30"/>
    </row>
    <row r="413" spans="11:12" ht="15.75" customHeight="1" x14ac:dyDescent="0.2">
      <c r="K413" s="80"/>
      <c r="L413" s="30"/>
    </row>
    <row r="414" spans="11:12" ht="15.75" customHeight="1" x14ac:dyDescent="0.2">
      <c r="K414" s="80"/>
      <c r="L414" s="30"/>
    </row>
    <row r="415" spans="11:12" ht="15.75" customHeight="1" x14ac:dyDescent="0.2">
      <c r="K415" s="80"/>
      <c r="L415" s="30"/>
    </row>
    <row r="416" spans="11:12" ht="15.75" customHeight="1" x14ac:dyDescent="0.2">
      <c r="K416" s="80"/>
      <c r="L416" s="30"/>
    </row>
    <row r="417" spans="11:12" ht="15.75" customHeight="1" x14ac:dyDescent="0.2">
      <c r="K417" s="80"/>
      <c r="L417" s="30"/>
    </row>
    <row r="418" spans="11:12" ht="15.75" customHeight="1" x14ac:dyDescent="0.2">
      <c r="K418" s="80"/>
      <c r="L418" s="30"/>
    </row>
    <row r="419" spans="11:12" ht="15.75" customHeight="1" x14ac:dyDescent="0.2">
      <c r="K419" s="80"/>
      <c r="L419" s="30"/>
    </row>
    <row r="420" spans="11:12" ht="15.75" customHeight="1" x14ac:dyDescent="0.2">
      <c r="K420" s="80"/>
      <c r="L420" s="30"/>
    </row>
    <row r="421" spans="11:12" ht="15.75" customHeight="1" x14ac:dyDescent="0.2">
      <c r="K421" s="80"/>
      <c r="L421" s="30"/>
    </row>
    <row r="422" spans="11:12" ht="15.75" customHeight="1" x14ac:dyDescent="0.2">
      <c r="K422" s="80"/>
      <c r="L422" s="30"/>
    </row>
    <row r="423" spans="11:12" ht="15.75" customHeight="1" x14ac:dyDescent="0.2">
      <c r="K423" s="80"/>
      <c r="L423" s="30"/>
    </row>
    <row r="424" spans="11:12" ht="15.75" customHeight="1" x14ac:dyDescent="0.2">
      <c r="K424" s="80"/>
      <c r="L424" s="30"/>
    </row>
    <row r="425" spans="11:12" ht="15.75" customHeight="1" x14ac:dyDescent="0.2">
      <c r="K425" s="80"/>
      <c r="L425" s="30"/>
    </row>
    <row r="426" spans="11:12" ht="15.75" customHeight="1" x14ac:dyDescent="0.2">
      <c r="K426" s="80"/>
      <c r="L426" s="30"/>
    </row>
    <row r="427" spans="11:12" ht="15.75" customHeight="1" x14ac:dyDescent="0.2">
      <c r="K427" s="80"/>
      <c r="L427" s="30"/>
    </row>
    <row r="428" spans="11:12" ht="15.75" customHeight="1" x14ac:dyDescent="0.2">
      <c r="K428" s="80"/>
      <c r="L428" s="30"/>
    </row>
    <row r="429" spans="11:12" ht="15.75" customHeight="1" x14ac:dyDescent="0.2">
      <c r="K429" s="80"/>
      <c r="L429" s="30"/>
    </row>
    <row r="430" spans="11:12" ht="15.75" customHeight="1" x14ac:dyDescent="0.2">
      <c r="K430" s="80"/>
      <c r="L430" s="30"/>
    </row>
    <row r="431" spans="11:12" ht="15.75" customHeight="1" x14ac:dyDescent="0.2">
      <c r="K431" s="80"/>
      <c r="L431" s="30"/>
    </row>
    <row r="432" spans="11:12" ht="15.75" customHeight="1" x14ac:dyDescent="0.2">
      <c r="K432" s="80"/>
      <c r="L432" s="30"/>
    </row>
    <row r="433" spans="11:12" ht="15.75" customHeight="1" x14ac:dyDescent="0.2">
      <c r="K433" s="80"/>
      <c r="L433" s="30"/>
    </row>
    <row r="434" spans="11:12" ht="15.75" customHeight="1" x14ac:dyDescent="0.2">
      <c r="K434" s="80"/>
      <c r="L434" s="30"/>
    </row>
    <row r="435" spans="11:12" ht="15.75" customHeight="1" x14ac:dyDescent="0.2">
      <c r="K435" s="80"/>
      <c r="L435" s="30"/>
    </row>
    <row r="436" spans="11:12" ht="15.75" customHeight="1" x14ac:dyDescent="0.2">
      <c r="K436" s="80"/>
      <c r="L436" s="30"/>
    </row>
    <row r="437" spans="11:12" ht="15.75" customHeight="1" x14ac:dyDescent="0.2">
      <c r="K437" s="80"/>
      <c r="L437" s="30"/>
    </row>
    <row r="438" spans="11:12" ht="15.75" customHeight="1" x14ac:dyDescent="0.2">
      <c r="K438" s="80"/>
      <c r="L438" s="30"/>
    </row>
    <row r="439" spans="11:12" ht="15.75" customHeight="1" x14ac:dyDescent="0.2">
      <c r="K439" s="80"/>
      <c r="L439" s="30"/>
    </row>
    <row r="440" spans="11:12" ht="15.75" customHeight="1" x14ac:dyDescent="0.2">
      <c r="K440" s="80"/>
      <c r="L440" s="30"/>
    </row>
    <row r="441" spans="11:12" ht="15.75" customHeight="1" x14ac:dyDescent="0.2">
      <c r="K441" s="80"/>
      <c r="L441" s="30"/>
    </row>
    <row r="442" spans="11:12" ht="15.75" customHeight="1" x14ac:dyDescent="0.2">
      <c r="K442" s="80"/>
      <c r="L442" s="30"/>
    </row>
    <row r="443" spans="11:12" ht="15.75" customHeight="1" x14ac:dyDescent="0.2">
      <c r="K443" s="80"/>
      <c r="L443" s="30"/>
    </row>
    <row r="444" spans="11:12" ht="15.75" customHeight="1" x14ac:dyDescent="0.2">
      <c r="K444" s="80"/>
      <c r="L444" s="30"/>
    </row>
    <row r="445" spans="11:12" ht="15.75" customHeight="1" x14ac:dyDescent="0.2">
      <c r="K445" s="80"/>
      <c r="L445" s="30"/>
    </row>
    <row r="446" spans="11:12" ht="15.75" customHeight="1" x14ac:dyDescent="0.2">
      <c r="K446" s="80"/>
      <c r="L446" s="30"/>
    </row>
    <row r="447" spans="11:12" ht="15.75" customHeight="1" x14ac:dyDescent="0.2">
      <c r="K447" s="80"/>
      <c r="L447" s="30"/>
    </row>
    <row r="448" spans="11:12" ht="15.75" customHeight="1" x14ac:dyDescent="0.2">
      <c r="K448" s="80"/>
      <c r="L448" s="30"/>
    </row>
    <row r="449" spans="11:12" ht="15.75" customHeight="1" x14ac:dyDescent="0.2">
      <c r="K449" s="80"/>
      <c r="L449" s="30"/>
    </row>
    <row r="450" spans="11:12" ht="15.75" customHeight="1" x14ac:dyDescent="0.2">
      <c r="K450" s="80"/>
      <c r="L450" s="30"/>
    </row>
    <row r="451" spans="11:12" ht="15.75" customHeight="1" x14ac:dyDescent="0.2">
      <c r="K451" s="80"/>
      <c r="L451" s="30"/>
    </row>
    <row r="452" spans="11:12" ht="15.75" customHeight="1" x14ac:dyDescent="0.2">
      <c r="K452" s="80"/>
      <c r="L452" s="30"/>
    </row>
    <row r="453" spans="11:12" ht="15.75" customHeight="1" x14ac:dyDescent="0.2">
      <c r="K453" s="80"/>
      <c r="L453" s="30"/>
    </row>
    <row r="454" spans="11:12" ht="15.75" customHeight="1" x14ac:dyDescent="0.2">
      <c r="K454" s="80"/>
      <c r="L454" s="30"/>
    </row>
    <row r="455" spans="11:12" ht="15.75" customHeight="1" x14ac:dyDescent="0.2">
      <c r="K455" s="80"/>
      <c r="L455" s="30"/>
    </row>
    <row r="456" spans="11:12" ht="15.75" customHeight="1" x14ac:dyDescent="0.2">
      <c r="K456" s="80"/>
      <c r="L456" s="30"/>
    </row>
    <row r="457" spans="11:12" ht="15.75" customHeight="1" x14ac:dyDescent="0.2">
      <c r="K457" s="80"/>
      <c r="L457" s="30"/>
    </row>
    <row r="458" spans="11:12" ht="15.75" customHeight="1" x14ac:dyDescent="0.2">
      <c r="K458" s="80"/>
      <c r="L458" s="30"/>
    </row>
    <row r="459" spans="11:12" ht="15.75" customHeight="1" x14ac:dyDescent="0.2">
      <c r="K459" s="80"/>
      <c r="L459" s="30"/>
    </row>
    <row r="460" spans="11:12" ht="15.75" customHeight="1" x14ac:dyDescent="0.2">
      <c r="K460" s="80"/>
      <c r="L460" s="30"/>
    </row>
    <row r="461" spans="11:12" ht="15.75" customHeight="1" x14ac:dyDescent="0.2">
      <c r="K461" s="80"/>
      <c r="L461" s="30"/>
    </row>
    <row r="462" spans="11:12" ht="15.75" customHeight="1" x14ac:dyDescent="0.2">
      <c r="K462" s="80"/>
      <c r="L462" s="30"/>
    </row>
    <row r="463" spans="11:12" ht="15.75" customHeight="1" x14ac:dyDescent="0.2">
      <c r="K463" s="80"/>
      <c r="L463" s="30"/>
    </row>
    <row r="464" spans="11:12" ht="15.75" customHeight="1" x14ac:dyDescent="0.2">
      <c r="K464" s="80"/>
      <c r="L464" s="30"/>
    </row>
    <row r="465" spans="11:12" ht="15.75" customHeight="1" x14ac:dyDescent="0.2">
      <c r="K465" s="80"/>
      <c r="L465" s="30"/>
    </row>
    <row r="466" spans="11:12" ht="15.75" customHeight="1" x14ac:dyDescent="0.2">
      <c r="K466" s="80"/>
      <c r="L466" s="30"/>
    </row>
    <row r="467" spans="11:12" ht="15.75" customHeight="1" x14ac:dyDescent="0.2">
      <c r="K467" s="80"/>
      <c r="L467" s="30"/>
    </row>
    <row r="468" spans="11:12" ht="15.75" customHeight="1" x14ac:dyDescent="0.2">
      <c r="K468" s="80"/>
      <c r="L468" s="30"/>
    </row>
    <row r="469" spans="11:12" ht="15.75" customHeight="1" x14ac:dyDescent="0.2">
      <c r="K469" s="80"/>
      <c r="L469" s="30"/>
    </row>
    <row r="470" spans="11:12" ht="15.75" customHeight="1" x14ac:dyDescent="0.2">
      <c r="K470" s="80"/>
      <c r="L470" s="30"/>
    </row>
    <row r="471" spans="11:12" ht="15.75" customHeight="1" x14ac:dyDescent="0.2">
      <c r="K471" s="80"/>
      <c r="L471" s="30"/>
    </row>
    <row r="472" spans="11:12" ht="15.75" customHeight="1" x14ac:dyDescent="0.2">
      <c r="K472" s="80"/>
      <c r="L472" s="30"/>
    </row>
    <row r="473" spans="11:12" ht="15.75" customHeight="1" x14ac:dyDescent="0.2">
      <c r="K473" s="80"/>
      <c r="L473" s="30"/>
    </row>
    <row r="474" spans="11:12" ht="15.75" customHeight="1" x14ac:dyDescent="0.2">
      <c r="K474" s="80"/>
      <c r="L474" s="30"/>
    </row>
    <row r="475" spans="11:12" ht="15.75" customHeight="1" x14ac:dyDescent="0.2">
      <c r="K475" s="80"/>
      <c r="L475" s="30"/>
    </row>
    <row r="476" spans="11:12" ht="15.75" customHeight="1" x14ac:dyDescent="0.2">
      <c r="K476" s="80"/>
      <c r="L476" s="30"/>
    </row>
    <row r="477" spans="11:12" ht="15.75" customHeight="1" x14ac:dyDescent="0.2">
      <c r="K477" s="80"/>
      <c r="L477" s="30"/>
    </row>
    <row r="478" spans="11:12" ht="15.75" customHeight="1" x14ac:dyDescent="0.2">
      <c r="K478" s="80"/>
      <c r="L478" s="30"/>
    </row>
    <row r="479" spans="11:12" ht="15.75" customHeight="1" x14ac:dyDescent="0.2">
      <c r="K479" s="80"/>
      <c r="L479" s="30"/>
    </row>
    <row r="480" spans="11:12" ht="15.75" customHeight="1" x14ac:dyDescent="0.2">
      <c r="K480" s="80"/>
      <c r="L480" s="30"/>
    </row>
    <row r="481" spans="11:12" ht="15.75" customHeight="1" x14ac:dyDescent="0.2">
      <c r="K481" s="80"/>
      <c r="L481" s="30"/>
    </row>
    <row r="482" spans="11:12" ht="15.75" customHeight="1" x14ac:dyDescent="0.2">
      <c r="K482" s="80"/>
      <c r="L482" s="30"/>
    </row>
    <row r="483" spans="11:12" ht="15.75" customHeight="1" x14ac:dyDescent="0.2">
      <c r="K483" s="80"/>
      <c r="L483" s="30"/>
    </row>
    <row r="484" spans="11:12" ht="15.75" customHeight="1" x14ac:dyDescent="0.2">
      <c r="K484" s="80"/>
      <c r="L484" s="30"/>
    </row>
    <row r="485" spans="11:12" ht="15.75" customHeight="1" x14ac:dyDescent="0.2">
      <c r="K485" s="80"/>
      <c r="L485" s="30"/>
    </row>
    <row r="486" spans="11:12" ht="15.75" customHeight="1" x14ac:dyDescent="0.2">
      <c r="K486" s="80"/>
      <c r="L486" s="30"/>
    </row>
    <row r="487" spans="11:12" ht="15.75" customHeight="1" x14ac:dyDescent="0.2">
      <c r="K487" s="80"/>
      <c r="L487" s="30"/>
    </row>
    <row r="488" spans="11:12" ht="15.75" customHeight="1" x14ac:dyDescent="0.2">
      <c r="K488" s="80"/>
      <c r="L488" s="30"/>
    </row>
    <row r="489" spans="11:12" ht="15.75" customHeight="1" x14ac:dyDescent="0.2">
      <c r="K489" s="80"/>
      <c r="L489" s="30"/>
    </row>
    <row r="490" spans="11:12" ht="15.75" customHeight="1" x14ac:dyDescent="0.2">
      <c r="K490" s="80"/>
      <c r="L490" s="30"/>
    </row>
    <row r="491" spans="11:12" ht="15.75" customHeight="1" x14ac:dyDescent="0.2">
      <c r="K491" s="80"/>
      <c r="L491" s="30"/>
    </row>
    <row r="492" spans="11:12" ht="15.75" customHeight="1" x14ac:dyDescent="0.2">
      <c r="K492" s="80"/>
      <c r="L492" s="30"/>
    </row>
    <row r="493" spans="11:12" ht="15.75" customHeight="1" x14ac:dyDescent="0.2">
      <c r="K493" s="80"/>
      <c r="L493" s="30"/>
    </row>
    <row r="494" spans="11:12" ht="15.75" customHeight="1" x14ac:dyDescent="0.2">
      <c r="K494" s="80"/>
      <c r="L494" s="30"/>
    </row>
    <row r="495" spans="11:12" ht="15.75" customHeight="1" x14ac:dyDescent="0.2">
      <c r="K495" s="80"/>
      <c r="L495" s="30"/>
    </row>
    <row r="496" spans="11:12" ht="15.75" customHeight="1" x14ac:dyDescent="0.2">
      <c r="K496" s="80"/>
      <c r="L496" s="30"/>
    </row>
    <row r="497" spans="11:12" ht="15.75" customHeight="1" x14ac:dyDescent="0.2">
      <c r="K497" s="80"/>
      <c r="L497" s="30"/>
    </row>
    <row r="498" spans="11:12" ht="15.75" customHeight="1" x14ac:dyDescent="0.2">
      <c r="K498" s="80"/>
      <c r="L498" s="30"/>
    </row>
    <row r="499" spans="11:12" ht="15.75" customHeight="1" x14ac:dyDescent="0.2">
      <c r="K499" s="80"/>
      <c r="L499" s="30"/>
    </row>
    <row r="500" spans="11:12" ht="15.75" customHeight="1" x14ac:dyDescent="0.2">
      <c r="K500" s="80"/>
      <c r="L500" s="30"/>
    </row>
    <row r="501" spans="11:12" ht="15.75" customHeight="1" x14ac:dyDescent="0.2">
      <c r="K501" s="80"/>
      <c r="L501" s="30"/>
    </row>
    <row r="502" spans="11:12" ht="15.75" customHeight="1" x14ac:dyDescent="0.2">
      <c r="K502" s="80"/>
      <c r="L502" s="30"/>
    </row>
    <row r="503" spans="11:12" ht="15.75" customHeight="1" x14ac:dyDescent="0.2">
      <c r="K503" s="80"/>
      <c r="L503" s="30"/>
    </row>
    <row r="504" spans="11:12" ht="15.75" customHeight="1" x14ac:dyDescent="0.2">
      <c r="K504" s="80"/>
      <c r="L504" s="30"/>
    </row>
    <row r="505" spans="11:12" ht="15.75" customHeight="1" x14ac:dyDescent="0.2">
      <c r="K505" s="80"/>
      <c r="L505" s="30"/>
    </row>
    <row r="506" spans="11:12" ht="15.75" customHeight="1" x14ac:dyDescent="0.2">
      <c r="K506" s="80"/>
      <c r="L506" s="30"/>
    </row>
    <row r="507" spans="11:12" ht="15.75" customHeight="1" x14ac:dyDescent="0.2">
      <c r="K507" s="80"/>
      <c r="L507" s="30"/>
    </row>
    <row r="508" spans="11:12" ht="15.75" customHeight="1" x14ac:dyDescent="0.2">
      <c r="K508" s="80"/>
      <c r="L508" s="30"/>
    </row>
    <row r="509" spans="11:12" ht="15.75" customHeight="1" x14ac:dyDescent="0.2">
      <c r="K509" s="80"/>
      <c r="L509" s="30"/>
    </row>
    <row r="510" spans="11:12" ht="15.75" customHeight="1" x14ac:dyDescent="0.2">
      <c r="K510" s="80"/>
      <c r="L510" s="30"/>
    </row>
    <row r="511" spans="11:12" ht="15.75" customHeight="1" x14ac:dyDescent="0.2">
      <c r="K511" s="80"/>
      <c r="L511" s="30"/>
    </row>
    <row r="512" spans="11:12" ht="15.75" customHeight="1" x14ac:dyDescent="0.2">
      <c r="K512" s="80"/>
      <c r="L512" s="30"/>
    </row>
    <row r="513" spans="11:12" ht="15.75" customHeight="1" x14ac:dyDescent="0.2">
      <c r="K513" s="80"/>
      <c r="L513" s="30"/>
    </row>
    <row r="514" spans="11:12" ht="15.75" customHeight="1" x14ac:dyDescent="0.2">
      <c r="K514" s="80"/>
      <c r="L514" s="30"/>
    </row>
    <row r="515" spans="11:12" ht="15.75" customHeight="1" x14ac:dyDescent="0.2">
      <c r="K515" s="80"/>
      <c r="L515" s="30"/>
    </row>
    <row r="516" spans="11:12" ht="15.75" customHeight="1" x14ac:dyDescent="0.2">
      <c r="K516" s="80"/>
      <c r="L516" s="30"/>
    </row>
    <row r="517" spans="11:12" ht="15.75" customHeight="1" x14ac:dyDescent="0.2">
      <c r="K517" s="80"/>
      <c r="L517" s="30"/>
    </row>
    <row r="518" spans="11:12" ht="15.75" customHeight="1" x14ac:dyDescent="0.2">
      <c r="K518" s="80"/>
      <c r="L518" s="30"/>
    </row>
    <row r="519" spans="11:12" ht="15.75" customHeight="1" x14ac:dyDescent="0.2">
      <c r="K519" s="80"/>
      <c r="L519" s="30"/>
    </row>
    <row r="520" spans="11:12" ht="15.75" customHeight="1" x14ac:dyDescent="0.2">
      <c r="K520" s="80"/>
      <c r="L520" s="30"/>
    </row>
    <row r="521" spans="11:12" ht="15.75" customHeight="1" x14ac:dyDescent="0.2">
      <c r="K521" s="80"/>
      <c r="L521" s="30"/>
    </row>
    <row r="522" spans="11:12" ht="15.75" customHeight="1" x14ac:dyDescent="0.2">
      <c r="K522" s="80"/>
      <c r="L522" s="30"/>
    </row>
    <row r="523" spans="11:12" ht="15.75" customHeight="1" x14ac:dyDescent="0.2">
      <c r="K523" s="80"/>
      <c r="L523" s="30"/>
    </row>
    <row r="524" spans="11:12" ht="15.75" customHeight="1" x14ac:dyDescent="0.2">
      <c r="K524" s="80"/>
      <c r="L524" s="30"/>
    </row>
    <row r="525" spans="11:12" ht="15.75" customHeight="1" x14ac:dyDescent="0.2">
      <c r="K525" s="80"/>
      <c r="L525" s="30"/>
    </row>
    <row r="526" spans="11:12" ht="15.75" customHeight="1" x14ac:dyDescent="0.2">
      <c r="K526" s="80"/>
      <c r="L526" s="30"/>
    </row>
    <row r="527" spans="11:12" ht="15.75" customHeight="1" x14ac:dyDescent="0.2">
      <c r="K527" s="80"/>
      <c r="L527" s="30"/>
    </row>
    <row r="528" spans="11:12" ht="15.75" customHeight="1" x14ac:dyDescent="0.2">
      <c r="K528" s="80"/>
      <c r="L528" s="30"/>
    </row>
    <row r="529" spans="11:12" ht="15.75" customHeight="1" x14ac:dyDescent="0.2">
      <c r="K529" s="80"/>
      <c r="L529" s="30"/>
    </row>
    <row r="530" spans="11:12" ht="15.75" customHeight="1" x14ac:dyDescent="0.2">
      <c r="K530" s="80"/>
      <c r="L530" s="30"/>
    </row>
    <row r="531" spans="11:12" ht="15.75" customHeight="1" x14ac:dyDescent="0.2">
      <c r="K531" s="80"/>
      <c r="L531" s="30"/>
    </row>
    <row r="532" spans="11:12" ht="15.75" customHeight="1" x14ac:dyDescent="0.2">
      <c r="K532" s="80"/>
      <c r="L532" s="30"/>
    </row>
    <row r="533" spans="11:12" ht="15.75" customHeight="1" x14ac:dyDescent="0.2">
      <c r="K533" s="80"/>
      <c r="L533" s="30"/>
    </row>
    <row r="534" spans="11:12" ht="15.75" customHeight="1" x14ac:dyDescent="0.2">
      <c r="K534" s="80"/>
      <c r="L534" s="30"/>
    </row>
    <row r="535" spans="11:12" ht="15.75" customHeight="1" x14ac:dyDescent="0.2">
      <c r="K535" s="80"/>
      <c r="L535" s="30"/>
    </row>
    <row r="536" spans="11:12" ht="15.75" customHeight="1" x14ac:dyDescent="0.2">
      <c r="K536" s="80"/>
      <c r="L536" s="30"/>
    </row>
    <row r="537" spans="11:12" ht="15.75" customHeight="1" x14ac:dyDescent="0.2">
      <c r="K537" s="80"/>
      <c r="L537" s="30"/>
    </row>
    <row r="538" spans="11:12" ht="15.75" customHeight="1" x14ac:dyDescent="0.2">
      <c r="K538" s="80"/>
      <c r="L538" s="30"/>
    </row>
    <row r="539" spans="11:12" ht="15.75" customHeight="1" x14ac:dyDescent="0.2">
      <c r="K539" s="80"/>
      <c r="L539" s="30"/>
    </row>
    <row r="540" spans="11:12" ht="15.75" customHeight="1" x14ac:dyDescent="0.2">
      <c r="K540" s="80"/>
      <c r="L540" s="30"/>
    </row>
    <row r="541" spans="11:12" ht="15.75" customHeight="1" x14ac:dyDescent="0.2">
      <c r="K541" s="80"/>
      <c r="L541" s="30"/>
    </row>
    <row r="542" spans="11:12" ht="15.75" customHeight="1" x14ac:dyDescent="0.2">
      <c r="K542" s="80"/>
      <c r="L542" s="30"/>
    </row>
    <row r="543" spans="11:12" ht="15.75" customHeight="1" x14ac:dyDescent="0.2">
      <c r="K543" s="80"/>
      <c r="L543" s="30"/>
    </row>
    <row r="544" spans="11:12" ht="15.75" customHeight="1" x14ac:dyDescent="0.2">
      <c r="K544" s="80"/>
      <c r="L544" s="30"/>
    </row>
    <row r="545" spans="11:12" ht="15.75" customHeight="1" x14ac:dyDescent="0.2">
      <c r="K545" s="80"/>
      <c r="L545" s="30"/>
    </row>
    <row r="546" spans="11:12" ht="15.75" customHeight="1" x14ac:dyDescent="0.2">
      <c r="K546" s="80"/>
      <c r="L546" s="30"/>
    </row>
    <row r="547" spans="11:12" ht="15.75" customHeight="1" x14ac:dyDescent="0.2">
      <c r="K547" s="80"/>
      <c r="L547" s="30"/>
    </row>
    <row r="548" spans="11:12" ht="15.75" customHeight="1" x14ac:dyDescent="0.2">
      <c r="K548" s="80"/>
      <c r="L548" s="30"/>
    </row>
    <row r="549" spans="11:12" ht="15.75" customHeight="1" x14ac:dyDescent="0.2">
      <c r="K549" s="80"/>
      <c r="L549" s="30"/>
    </row>
    <row r="550" spans="11:12" ht="15.75" customHeight="1" x14ac:dyDescent="0.2">
      <c r="K550" s="80"/>
      <c r="L550" s="30"/>
    </row>
    <row r="551" spans="11:12" ht="15.75" customHeight="1" x14ac:dyDescent="0.2">
      <c r="K551" s="80"/>
      <c r="L551" s="30"/>
    </row>
    <row r="552" spans="11:12" ht="15.75" customHeight="1" x14ac:dyDescent="0.2">
      <c r="K552" s="80"/>
      <c r="L552" s="30"/>
    </row>
    <row r="553" spans="11:12" ht="15.75" customHeight="1" x14ac:dyDescent="0.2">
      <c r="K553" s="80"/>
      <c r="L553" s="30"/>
    </row>
    <row r="554" spans="11:12" ht="15.75" customHeight="1" x14ac:dyDescent="0.2">
      <c r="K554" s="80"/>
      <c r="L554" s="30"/>
    </row>
    <row r="555" spans="11:12" ht="15.75" customHeight="1" x14ac:dyDescent="0.2">
      <c r="K555" s="80"/>
      <c r="L555" s="30"/>
    </row>
    <row r="556" spans="11:12" ht="15.75" customHeight="1" x14ac:dyDescent="0.2">
      <c r="K556" s="80"/>
      <c r="L556" s="30"/>
    </row>
    <row r="557" spans="11:12" ht="15.75" customHeight="1" x14ac:dyDescent="0.2">
      <c r="K557" s="80"/>
      <c r="L557" s="30"/>
    </row>
    <row r="558" spans="11:12" ht="15.75" customHeight="1" x14ac:dyDescent="0.2">
      <c r="K558" s="80"/>
      <c r="L558" s="30"/>
    </row>
    <row r="559" spans="11:12" ht="15.75" customHeight="1" x14ac:dyDescent="0.2">
      <c r="K559" s="80"/>
      <c r="L559" s="30"/>
    </row>
    <row r="560" spans="11:12" ht="15.75" customHeight="1" x14ac:dyDescent="0.2">
      <c r="K560" s="80"/>
      <c r="L560" s="30"/>
    </row>
    <row r="561" spans="11:12" ht="15.75" customHeight="1" x14ac:dyDescent="0.2">
      <c r="K561" s="80"/>
      <c r="L561" s="30"/>
    </row>
    <row r="562" spans="11:12" ht="15.75" customHeight="1" x14ac:dyDescent="0.2">
      <c r="K562" s="80"/>
      <c r="L562" s="30"/>
    </row>
    <row r="563" spans="11:12" ht="15.75" customHeight="1" x14ac:dyDescent="0.2">
      <c r="K563" s="80"/>
      <c r="L563" s="30"/>
    </row>
    <row r="564" spans="11:12" ht="15.75" customHeight="1" x14ac:dyDescent="0.2">
      <c r="K564" s="80"/>
      <c r="L564" s="30"/>
    </row>
    <row r="565" spans="11:12" ht="15.75" customHeight="1" x14ac:dyDescent="0.2">
      <c r="K565" s="80"/>
      <c r="L565" s="30"/>
    </row>
    <row r="566" spans="11:12" ht="15.75" customHeight="1" x14ac:dyDescent="0.2">
      <c r="K566" s="80"/>
      <c r="L566" s="30"/>
    </row>
    <row r="567" spans="11:12" ht="15.75" customHeight="1" x14ac:dyDescent="0.2">
      <c r="K567" s="80"/>
      <c r="L567" s="30"/>
    </row>
    <row r="568" spans="11:12" ht="15.75" customHeight="1" x14ac:dyDescent="0.2">
      <c r="K568" s="80"/>
      <c r="L568" s="30"/>
    </row>
    <row r="569" spans="11:12" ht="15.75" customHeight="1" x14ac:dyDescent="0.2">
      <c r="K569" s="80"/>
      <c r="L569" s="30"/>
    </row>
    <row r="570" spans="11:12" ht="15.75" customHeight="1" x14ac:dyDescent="0.2">
      <c r="K570" s="80"/>
      <c r="L570" s="30"/>
    </row>
    <row r="571" spans="11:12" ht="15.75" customHeight="1" x14ac:dyDescent="0.2">
      <c r="K571" s="80"/>
      <c r="L571" s="30"/>
    </row>
    <row r="572" spans="11:12" ht="15.75" customHeight="1" x14ac:dyDescent="0.2">
      <c r="K572" s="80"/>
      <c r="L572" s="30"/>
    </row>
    <row r="573" spans="11:12" ht="15.75" customHeight="1" x14ac:dyDescent="0.2">
      <c r="K573" s="80"/>
      <c r="L573" s="30"/>
    </row>
    <row r="574" spans="11:12" ht="15.75" customHeight="1" x14ac:dyDescent="0.2">
      <c r="K574" s="80"/>
      <c r="L574" s="30"/>
    </row>
    <row r="575" spans="11:12" ht="15.75" customHeight="1" x14ac:dyDescent="0.2">
      <c r="K575" s="80"/>
      <c r="L575" s="30"/>
    </row>
    <row r="576" spans="11:12" ht="15.75" customHeight="1" x14ac:dyDescent="0.2">
      <c r="K576" s="80"/>
      <c r="L576" s="30"/>
    </row>
    <row r="577" spans="11:12" ht="15.75" customHeight="1" x14ac:dyDescent="0.2">
      <c r="K577" s="80"/>
      <c r="L577" s="30"/>
    </row>
    <row r="578" spans="11:12" ht="15.75" customHeight="1" x14ac:dyDescent="0.2">
      <c r="K578" s="80"/>
      <c r="L578" s="30"/>
    </row>
    <row r="579" spans="11:12" ht="15.75" customHeight="1" x14ac:dyDescent="0.2">
      <c r="K579" s="80"/>
      <c r="L579" s="30"/>
    </row>
    <row r="580" spans="11:12" ht="15.75" customHeight="1" x14ac:dyDescent="0.2">
      <c r="K580" s="80"/>
      <c r="L580" s="30"/>
    </row>
    <row r="581" spans="11:12" ht="15.75" customHeight="1" x14ac:dyDescent="0.2">
      <c r="K581" s="80"/>
      <c r="L581" s="30"/>
    </row>
    <row r="582" spans="11:12" ht="15.75" customHeight="1" x14ac:dyDescent="0.2">
      <c r="K582" s="80"/>
      <c r="L582" s="30"/>
    </row>
    <row r="583" spans="11:12" ht="15.75" customHeight="1" x14ac:dyDescent="0.2">
      <c r="K583" s="80"/>
      <c r="L583" s="30"/>
    </row>
    <row r="584" spans="11:12" ht="15.75" customHeight="1" x14ac:dyDescent="0.2">
      <c r="K584" s="80"/>
      <c r="L584" s="30"/>
    </row>
    <row r="585" spans="11:12" ht="15.75" customHeight="1" x14ac:dyDescent="0.2">
      <c r="K585" s="80"/>
      <c r="L585" s="30"/>
    </row>
    <row r="586" spans="11:12" ht="15.75" customHeight="1" x14ac:dyDescent="0.2">
      <c r="K586" s="80"/>
      <c r="L586" s="30"/>
    </row>
    <row r="587" spans="11:12" ht="15.75" customHeight="1" x14ac:dyDescent="0.2">
      <c r="K587" s="80"/>
      <c r="L587" s="30"/>
    </row>
    <row r="588" spans="11:12" ht="15.75" customHeight="1" x14ac:dyDescent="0.2">
      <c r="K588" s="80"/>
      <c r="L588" s="30"/>
    </row>
    <row r="589" spans="11:12" ht="15.75" customHeight="1" x14ac:dyDescent="0.2">
      <c r="K589" s="80"/>
      <c r="L589" s="30"/>
    </row>
    <row r="590" spans="11:12" ht="15.75" customHeight="1" x14ac:dyDescent="0.2">
      <c r="K590" s="80"/>
      <c r="L590" s="30"/>
    </row>
    <row r="591" spans="11:12" ht="15.75" customHeight="1" x14ac:dyDescent="0.2">
      <c r="K591" s="80"/>
      <c r="L591" s="30"/>
    </row>
    <row r="592" spans="11:12" ht="15.75" customHeight="1" x14ac:dyDescent="0.2">
      <c r="K592" s="80"/>
      <c r="L592" s="30"/>
    </row>
    <row r="593" spans="11:12" ht="15.75" customHeight="1" x14ac:dyDescent="0.2">
      <c r="K593" s="80"/>
      <c r="L593" s="30"/>
    </row>
    <row r="594" spans="11:12" ht="15.75" customHeight="1" x14ac:dyDescent="0.2">
      <c r="K594" s="80"/>
      <c r="L594" s="30"/>
    </row>
    <row r="595" spans="11:12" ht="15.75" customHeight="1" x14ac:dyDescent="0.2">
      <c r="K595" s="80"/>
      <c r="L595" s="30"/>
    </row>
    <row r="596" spans="11:12" ht="15.75" customHeight="1" x14ac:dyDescent="0.2">
      <c r="K596" s="80"/>
      <c r="L596" s="30"/>
    </row>
    <row r="597" spans="11:12" ht="15.75" customHeight="1" x14ac:dyDescent="0.2">
      <c r="K597" s="80"/>
      <c r="L597" s="30"/>
    </row>
    <row r="598" spans="11:12" ht="15.75" customHeight="1" x14ac:dyDescent="0.2">
      <c r="K598" s="80"/>
      <c r="L598" s="30"/>
    </row>
    <row r="599" spans="11:12" ht="15.75" customHeight="1" x14ac:dyDescent="0.2">
      <c r="K599" s="80"/>
      <c r="L599" s="30"/>
    </row>
    <row r="600" spans="11:12" ht="15.75" customHeight="1" x14ac:dyDescent="0.2">
      <c r="K600" s="80"/>
      <c r="L600" s="30"/>
    </row>
    <row r="601" spans="11:12" ht="15.75" customHeight="1" x14ac:dyDescent="0.2">
      <c r="K601" s="80"/>
      <c r="L601" s="30"/>
    </row>
    <row r="602" spans="11:12" ht="15.75" customHeight="1" x14ac:dyDescent="0.2">
      <c r="K602" s="80"/>
      <c r="L602" s="30"/>
    </row>
    <row r="603" spans="11:12" ht="15.75" customHeight="1" x14ac:dyDescent="0.2">
      <c r="K603" s="80"/>
      <c r="L603" s="30"/>
    </row>
    <row r="604" spans="11:12" ht="15.75" customHeight="1" x14ac:dyDescent="0.2">
      <c r="K604" s="80"/>
      <c r="L604" s="30"/>
    </row>
    <row r="605" spans="11:12" ht="15.75" customHeight="1" x14ac:dyDescent="0.2">
      <c r="K605" s="80"/>
      <c r="L605" s="30"/>
    </row>
    <row r="606" spans="11:12" ht="15.75" customHeight="1" x14ac:dyDescent="0.2">
      <c r="K606" s="80"/>
      <c r="L606" s="30"/>
    </row>
    <row r="607" spans="11:12" ht="15.75" customHeight="1" x14ac:dyDescent="0.2">
      <c r="K607" s="80"/>
      <c r="L607" s="30"/>
    </row>
    <row r="608" spans="11:12" ht="15.75" customHeight="1" x14ac:dyDescent="0.2">
      <c r="K608" s="80"/>
      <c r="L608" s="30"/>
    </row>
    <row r="609" spans="11:12" ht="15.75" customHeight="1" x14ac:dyDescent="0.2">
      <c r="K609" s="80"/>
      <c r="L609" s="30"/>
    </row>
    <row r="610" spans="11:12" ht="15.75" customHeight="1" x14ac:dyDescent="0.2">
      <c r="K610" s="80"/>
      <c r="L610" s="30"/>
    </row>
    <row r="611" spans="11:12" ht="15.75" customHeight="1" x14ac:dyDescent="0.2">
      <c r="K611" s="80"/>
      <c r="L611" s="30"/>
    </row>
    <row r="612" spans="11:12" ht="15.75" customHeight="1" x14ac:dyDescent="0.2">
      <c r="K612" s="80"/>
      <c r="L612" s="30"/>
    </row>
    <row r="613" spans="11:12" ht="15.75" customHeight="1" x14ac:dyDescent="0.2">
      <c r="K613" s="80"/>
      <c r="L613" s="30"/>
    </row>
    <row r="614" spans="11:12" ht="15.75" customHeight="1" x14ac:dyDescent="0.2">
      <c r="K614" s="80"/>
      <c r="L614" s="30"/>
    </row>
    <row r="615" spans="11:12" ht="15.75" customHeight="1" x14ac:dyDescent="0.2">
      <c r="K615" s="80"/>
      <c r="L615" s="30"/>
    </row>
    <row r="616" spans="11:12" ht="15.75" customHeight="1" x14ac:dyDescent="0.2">
      <c r="K616" s="80"/>
      <c r="L616" s="30"/>
    </row>
    <row r="617" spans="11:12" ht="15.75" customHeight="1" x14ac:dyDescent="0.2">
      <c r="K617" s="80"/>
      <c r="L617" s="30"/>
    </row>
    <row r="618" spans="11:12" ht="15.75" customHeight="1" x14ac:dyDescent="0.2">
      <c r="K618" s="80"/>
      <c r="L618" s="30"/>
    </row>
    <row r="619" spans="11:12" ht="15.75" customHeight="1" x14ac:dyDescent="0.2">
      <c r="K619" s="80"/>
      <c r="L619" s="30"/>
    </row>
    <row r="620" spans="11:12" ht="15.75" customHeight="1" x14ac:dyDescent="0.2">
      <c r="K620" s="80"/>
      <c r="L620" s="30"/>
    </row>
    <row r="621" spans="11:12" ht="15.75" customHeight="1" x14ac:dyDescent="0.2">
      <c r="K621" s="80"/>
      <c r="L621" s="30"/>
    </row>
    <row r="622" spans="11:12" ht="15.75" customHeight="1" x14ac:dyDescent="0.2">
      <c r="K622" s="80"/>
      <c r="L622" s="30"/>
    </row>
    <row r="623" spans="11:12" ht="15.75" customHeight="1" x14ac:dyDescent="0.2">
      <c r="K623" s="80"/>
      <c r="L623" s="30"/>
    </row>
    <row r="624" spans="11:12" ht="15.75" customHeight="1" x14ac:dyDescent="0.2">
      <c r="K624" s="80"/>
      <c r="L624" s="30"/>
    </row>
    <row r="625" spans="11:12" ht="15.75" customHeight="1" x14ac:dyDescent="0.2">
      <c r="K625" s="80"/>
      <c r="L625" s="30"/>
    </row>
    <row r="626" spans="11:12" ht="15.75" customHeight="1" x14ac:dyDescent="0.2">
      <c r="K626" s="80"/>
      <c r="L626" s="30"/>
    </row>
    <row r="627" spans="11:12" ht="15.75" customHeight="1" x14ac:dyDescent="0.2">
      <c r="K627" s="80"/>
      <c r="L627" s="30"/>
    </row>
    <row r="628" spans="11:12" ht="15.75" customHeight="1" x14ac:dyDescent="0.2">
      <c r="K628" s="80"/>
      <c r="L628" s="30"/>
    </row>
    <row r="629" spans="11:12" ht="15.75" customHeight="1" x14ac:dyDescent="0.2">
      <c r="K629" s="80"/>
      <c r="L629" s="30"/>
    </row>
    <row r="630" spans="11:12" ht="15.75" customHeight="1" x14ac:dyDescent="0.2">
      <c r="K630" s="80"/>
      <c r="L630" s="30"/>
    </row>
    <row r="631" spans="11:12" ht="15.75" customHeight="1" x14ac:dyDescent="0.2">
      <c r="K631" s="80"/>
      <c r="L631" s="30"/>
    </row>
    <row r="632" spans="11:12" ht="15.75" customHeight="1" x14ac:dyDescent="0.2">
      <c r="K632" s="80"/>
      <c r="L632" s="30"/>
    </row>
    <row r="633" spans="11:12" ht="15.75" customHeight="1" x14ac:dyDescent="0.2">
      <c r="K633" s="80"/>
      <c r="L633" s="30"/>
    </row>
    <row r="634" spans="11:12" ht="15.75" customHeight="1" x14ac:dyDescent="0.2">
      <c r="K634" s="80"/>
      <c r="L634" s="30"/>
    </row>
    <row r="635" spans="11:12" ht="15.75" customHeight="1" x14ac:dyDescent="0.2">
      <c r="K635" s="80"/>
      <c r="L635" s="30"/>
    </row>
    <row r="636" spans="11:12" ht="15.75" customHeight="1" x14ac:dyDescent="0.2">
      <c r="K636" s="80"/>
      <c r="L636" s="30"/>
    </row>
    <row r="637" spans="11:12" ht="15.75" customHeight="1" x14ac:dyDescent="0.2">
      <c r="K637" s="80"/>
      <c r="L637" s="30"/>
    </row>
    <row r="638" spans="11:12" ht="15.75" customHeight="1" x14ac:dyDescent="0.2">
      <c r="K638" s="80"/>
      <c r="L638" s="30"/>
    </row>
    <row r="639" spans="11:12" ht="15.75" customHeight="1" x14ac:dyDescent="0.2">
      <c r="K639" s="80"/>
      <c r="L639" s="30"/>
    </row>
    <row r="640" spans="11:12" ht="15.75" customHeight="1" x14ac:dyDescent="0.2">
      <c r="K640" s="80"/>
      <c r="L640" s="30"/>
    </row>
    <row r="641" spans="11:12" ht="15.75" customHeight="1" x14ac:dyDescent="0.2">
      <c r="K641" s="80"/>
      <c r="L641" s="30"/>
    </row>
    <row r="642" spans="11:12" ht="15.75" customHeight="1" x14ac:dyDescent="0.2">
      <c r="K642" s="80"/>
      <c r="L642" s="30"/>
    </row>
    <row r="643" spans="11:12" ht="15.75" customHeight="1" x14ac:dyDescent="0.2">
      <c r="K643" s="80"/>
      <c r="L643" s="30"/>
    </row>
    <row r="644" spans="11:12" ht="15.75" customHeight="1" x14ac:dyDescent="0.2">
      <c r="K644" s="80"/>
      <c r="L644" s="30"/>
    </row>
    <row r="645" spans="11:12" ht="15.75" customHeight="1" x14ac:dyDescent="0.2">
      <c r="K645" s="80"/>
      <c r="L645" s="30"/>
    </row>
    <row r="646" spans="11:12" ht="15.75" customHeight="1" x14ac:dyDescent="0.2">
      <c r="K646" s="80"/>
      <c r="L646" s="30"/>
    </row>
    <row r="647" spans="11:12" ht="15.75" customHeight="1" x14ac:dyDescent="0.2">
      <c r="K647" s="80"/>
      <c r="L647" s="30"/>
    </row>
    <row r="648" spans="11:12" ht="15.75" customHeight="1" x14ac:dyDescent="0.2">
      <c r="K648" s="80"/>
      <c r="L648" s="30"/>
    </row>
    <row r="649" spans="11:12" ht="15.75" customHeight="1" x14ac:dyDescent="0.2">
      <c r="K649" s="80"/>
      <c r="L649" s="30"/>
    </row>
    <row r="650" spans="11:12" ht="15.75" customHeight="1" x14ac:dyDescent="0.2">
      <c r="K650" s="80"/>
      <c r="L650" s="30"/>
    </row>
    <row r="651" spans="11:12" ht="15.75" customHeight="1" x14ac:dyDescent="0.2">
      <c r="K651" s="80"/>
      <c r="L651" s="30"/>
    </row>
    <row r="652" spans="11:12" ht="15.75" customHeight="1" x14ac:dyDescent="0.2">
      <c r="K652" s="80"/>
      <c r="L652" s="30"/>
    </row>
    <row r="653" spans="11:12" ht="15.75" customHeight="1" x14ac:dyDescent="0.2">
      <c r="K653" s="80"/>
      <c r="L653" s="30"/>
    </row>
    <row r="654" spans="11:12" ht="15.75" customHeight="1" x14ac:dyDescent="0.2">
      <c r="K654" s="80"/>
      <c r="L654" s="30"/>
    </row>
    <row r="655" spans="11:12" ht="15.75" customHeight="1" x14ac:dyDescent="0.2">
      <c r="K655" s="80"/>
      <c r="L655" s="30"/>
    </row>
    <row r="656" spans="11:12" ht="15.75" customHeight="1" x14ac:dyDescent="0.2">
      <c r="K656" s="80"/>
      <c r="L656" s="30"/>
    </row>
    <row r="657" spans="11:12" ht="15.75" customHeight="1" x14ac:dyDescent="0.2">
      <c r="K657" s="80"/>
      <c r="L657" s="30"/>
    </row>
    <row r="658" spans="11:12" ht="15.75" customHeight="1" x14ac:dyDescent="0.2">
      <c r="K658" s="80"/>
      <c r="L658" s="30"/>
    </row>
    <row r="659" spans="11:12" ht="15.75" customHeight="1" x14ac:dyDescent="0.2">
      <c r="K659" s="80"/>
      <c r="L659" s="30"/>
    </row>
    <row r="660" spans="11:12" ht="15.75" customHeight="1" x14ac:dyDescent="0.2">
      <c r="K660" s="80"/>
      <c r="L660" s="30"/>
    </row>
    <row r="661" spans="11:12" ht="15.75" customHeight="1" x14ac:dyDescent="0.2">
      <c r="K661" s="80"/>
      <c r="L661" s="30"/>
    </row>
    <row r="662" spans="11:12" ht="15.75" customHeight="1" x14ac:dyDescent="0.2">
      <c r="K662" s="80"/>
      <c r="L662" s="30"/>
    </row>
    <row r="663" spans="11:12" ht="15.75" customHeight="1" x14ac:dyDescent="0.2">
      <c r="K663" s="80"/>
      <c r="L663" s="30"/>
    </row>
    <row r="664" spans="11:12" ht="15.75" customHeight="1" x14ac:dyDescent="0.2">
      <c r="K664" s="80"/>
      <c r="L664" s="30"/>
    </row>
    <row r="665" spans="11:12" ht="15.75" customHeight="1" x14ac:dyDescent="0.2">
      <c r="K665" s="80"/>
      <c r="L665" s="30"/>
    </row>
    <row r="666" spans="11:12" ht="15.75" customHeight="1" x14ac:dyDescent="0.2">
      <c r="K666" s="80"/>
      <c r="L666" s="30"/>
    </row>
    <row r="667" spans="11:12" ht="15.75" customHeight="1" x14ac:dyDescent="0.2">
      <c r="K667" s="80"/>
      <c r="L667" s="30"/>
    </row>
    <row r="668" spans="11:12" ht="15.75" customHeight="1" x14ac:dyDescent="0.2">
      <c r="K668" s="80"/>
      <c r="L668" s="30"/>
    </row>
    <row r="669" spans="11:12" ht="15.75" customHeight="1" x14ac:dyDescent="0.2">
      <c r="K669" s="80"/>
      <c r="L669" s="30"/>
    </row>
    <row r="670" spans="11:12" ht="15.75" customHeight="1" x14ac:dyDescent="0.2">
      <c r="K670" s="80"/>
      <c r="L670" s="30"/>
    </row>
    <row r="671" spans="11:12" ht="15.75" customHeight="1" x14ac:dyDescent="0.2">
      <c r="K671" s="80"/>
      <c r="L671" s="30"/>
    </row>
    <row r="672" spans="11:12" ht="15.75" customHeight="1" x14ac:dyDescent="0.2">
      <c r="K672" s="80"/>
      <c r="L672" s="30"/>
    </row>
    <row r="673" spans="11:12" ht="15.75" customHeight="1" x14ac:dyDescent="0.2">
      <c r="K673" s="80"/>
      <c r="L673" s="30"/>
    </row>
    <row r="674" spans="11:12" ht="15.75" customHeight="1" x14ac:dyDescent="0.2">
      <c r="K674" s="80"/>
      <c r="L674" s="30"/>
    </row>
    <row r="675" spans="11:12" ht="15.75" customHeight="1" x14ac:dyDescent="0.2">
      <c r="K675" s="80"/>
      <c r="L675" s="30"/>
    </row>
    <row r="676" spans="11:12" ht="15.75" customHeight="1" x14ac:dyDescent="0.2">
      <c r="K676" s="80"/>
      <c r="L676" s="30"/>
    </row>
    <row r="677" spans="11:12" ht="15.75" customHeight="1" x14ac:dyDescent="0.2">
      <c r="K677" s="80"/>
      <c r="L677" s="30"/>
    </row>
    <row r="678" spans="11:12" ht="15.75" customHeight="1" x14ac:dyDescent="0.2">
      <c r="K678" s="80"/>
      <c r="L678" s="30"/>
    </row>
    <row r="679" spans="11:12" ht="15.75" customHeight="1" x14ac:dyDescent="0.2">
      <c r="K679" s="80"/>
      <c r="L679" s="30"/>
    </row>
    <row r="680" spans="11:12" ht="15.75" customHeight="1" x14ac:dyDescent="0.2">
      <c r="K680" s="80"/>
      <c r="L680" s="30"/>
    </row>
    <row r="681" spans="11:12" ht="15.75" customHeight="1" x14ac:dyDescent="0.2">
      <c r="K681" s="80"/>
      <c r="L681" s="30"/>
    </row>
    <row r="682" spans="11:12" ht="15.75" customHeight="1" x14ac:dyDescent="0.2">
      <c r="K682" s="80"/>
      <c r="L682" s="30"/>
    </row>
    <row r="683" spans="11:12" ht="15.75" customHeight="1" x14ac:dyDescent="0.2">
      <c r="K683" s="80"/>
      <c r="L683" s="30"/>
    </row>
    <row r="684" spans="11:12" ht="15.75" customHeight="1" x14ac:dyDescent="0.2">
      <c r="K684" s="80"/>
      <c r="L684" s="30"/>
    </row>
    <row r="685" spans="11:12" ht="15.75" customHeight="1" x14ac:dyDescent="0.2">
      <c r="K685" s="80"/>
      <c r="L685" s="30"/>
    </row>
    <row r="686" spans="11:12" ht="15.75" customHeight="1" x14ac:dyDescent="0.2">
      <c r="K686" s="80"/>
      <c r="L686" s="30"/>
    </row>
    <row r="687" spans="11:12" ht="15.75" customHeight="1" x14ac:dyDescent="0.2">
      <c r="K687" s="80"/>
      <c r="L687" s="30"/>
    </row>
    <row r="688" spans="11:12" ht="15.75" customHeight="1" x14ac:dyDescent="0.2">
      <c r="K688" s="80"/>
      <c r="L688" s="30"/>
    </row>
    <row r="689" spans="11:12" ht="15.75" customHeight="1" x14ac:dyDescent="0.2">
      <c r="K689" s="80"/>
      <c r="L689" s="30"/>
    </row>
    <row r="690" spans="11:12" ht="15.75" customHeight="1" x14ac:dyDescent="0.2">
      <c r="K690" s="80"/>
      <c r="L690" s="30"/>
    </row>
    <row r="691" spans="11:12" ht="15.75" customHeight="1" x14ac:dyDescent="0.2">
      <c r="K691" s="80"/>
      <c r="L691" s="30"/>
    </row>
    <row r="692" spans="11:12" ht="15.75" customHeight="1" x14ac:dyDescent="0.2">
      <c r="K692" s="80"/>
      <c r="L692" s="30"/>
    </row>
    <row r="693" spans="11:12" ht="15.75" customHeight="1" x14ac:dyDescent="0.2">
      <c r="K693" s="80"/>
      <c r="L693" s="30"/>
    </row>
    <row r="694" spans="11:12" ht="15.75" customHeight="1" x14ac:dyDescent="0.2">
      <c r="K694" s="80"/>
      <c r="L694" s="30"/>
    </row>
    <row r="695" spans="11:12" ht="15.75" customHeight="1" x14ac:dyDescent="0.2">
      <c r="K695" s="80"/>
      <c r="L695" s="30"/>
    </row>
    <row r="696" spans="11:12" ht="15.75" customHeight="1" x14ac:dyDescent="0.2">
      <c r="K696" s="80"/>
      <c r="L696" s="30"/>
    </row>
    <row r="697" spans="11:12" ht="15.75" customHeight="1" x14ac:dyDescent="0.2">
      <c r="K697" s="80"/>
      <c r="L697" s="30"/>
    </row>
    <row r="698" spans="11:12" ht="15.75" customHeight="1" x14ac:dyDescent="0.2">
      <c r="K698" s="80"/>
      <c r="L698" s="30"/>
    </row>
    <row r="699" spans="11:12" ht="15.75" customHeight="1" x14ac:dyDescent="0.2">
      <c r="K699" s="80"/>
      <c r="L699" s="30"/>
    </row>
    <row r="700" spans="11:12" ht="15.75" customHeight="1" x14ac:dyDescent="0.2">
      <c r="K700" s="80"/>
      <c r="L700" s="30"/>
    </row>
    <row r="701" spans="11:12" ht="15.75" customHeight="1" x14ac:dyDescent="0.2">
      <c r="K701" s="80"/>
      <c r="L701" s="30"/>
    </row>
    <row r="702" spans="11:12" ht="15.75" customHeight="1" x14ac:dyDescent="0.2">
      <c r="K702" s="80"/>
      <c r="L702" s="30"/>
    </row>
    <row r="703" spans="11:12" ht="15.75" customHeight="1" x14ac:dyDescent="0.2">
      <c r="K703" s="80"/>
      <c r="L703" s="30"/>
    </row>
    <row r="704" spans="11:12" ht="15.75" customHeight="1" x14ac:dyDescent="0.2">
      <c r="K704" s="80"/>
      <c r="L704" s="30"/>
    </row>
    <row r="705" spans="11:12" ht="15.75" customHeight="1" x14ac:dyDescent="0.2">
      <c r="K705" s="80"/>
      <c r="L705" s="30"/>
    </row>
    <row r="706" spans="11:12" ht="15.75" customHeight="1" x14ac:dyDescent="0.2">
      <c r="K706" s="80"/>
      <c r="L706" s="30"/>
    </row>
    <row r="707" spans="11:12" ht="15.75" customHeight="1" x14ac:dyDescent="0.2">
      <c r="K707" s="80"/>
      <c r="L707" s="30"/>
    </row>
    <row r="708" spans="11:12" ht="15.75" customHeight="1" x14ac:dyDescent="0.2">
      <c r="K708" s="80"/>
      <c r="L708" s="30"/>
    </row>
    <row r="709" spans="11:12" ht="15.75" customHeight="1" x14ac:dyDescent="0.2">
      <c r="K709" s="80"/>
      <c r="L709" s="30"/>
    </row>
    <row r="710" spans="11:12" ht="15.75" customHeight="1" x14ac:dyDescent="0.2">
      <c r="K710" s="80"/>
      <c r="L710" s="30"/>
    </row>
    <row r="711" spans="11:12" ht="15.75" customHeight="1" x14ac:dyDescent="0.2">
      <c r="K711" s="80"/>
      <c r="L711" s="30"/>
    </row>
    <row r="712" spans="11:12" ht="15.75" customHeight="1" x14ac:dyDescent="0.2">
      <c r="K712" s="80"/>
      <c r="L712" s="30"/>
    </row>
    <row r="713" spans="11:12" ht="15.75" customHeight="1" x14ac:dyDescent="0.2">
      <c r="K713" s="80"/>
      <c r="L713" s="30"/>
    </row>
    <row r="714" spans="11:12" ht="15.75" customHeight="1" x14ac:dyDescent="0.2">
      <c r="K714" s="80"/>
      <c r="L714" s="30"/>
    </row>
    <row r="715" spans="11:12" ht="15.75" customHeight="1" x14ac:dyDescent="0.2">
      <c r="K715" s="80"/>
      <c r="L715" s="30"/>
    </row>
    <row r="716" spans="11:12" ht="15.75" customHeight="1" x14ac:dyDescent="0.2">
      <c r="K716" s="80"/>
      <c r="L716" s="30"/>
    </row>
    <row r="717" spans="11:12" ht="15.75" customHeight="1" x14ac:dyDescent="0.2">
      <c r="K717" s="80"/>
      <c r="L717" s="30"/>
    </row>
    <row r="718" spans="11:12" ht="15.75" customHeight="1" x14ac:dyDescent="0.2">
      <c r="K718" s="80"/>
      <c r="L718" s="30"/>
    </row>
    <row r="719" spans="11:12" ht="15.75" customHeight="1" x14ac:dyDescent="0.2">
      <c r="K719" s="80"/>
      <c r="L719" s="30"/>
    </row>
    <row r="720" spans="11:12" ht="15.75" customHeight="1" x14ac:dyDescent="0.2">
      <c r="K720" s="80"/>
      <c r="L720" s="30"/>
    </row>
    <row r="721" spans="11:12" ht="15.75" customHeight="1" x14ac:dyDescent="0.2">
      <c r="K721" s="80"/>
      <c r="L721" s="30"/>
    </row>
    <row r="722" spans="11:12" ht="15.75" customHeight="1" x14ac:dyDescent="0.2">
      <c r="K722" s="80"/>
      <c r="L722" s="30"/>
    </row>
    <row r="723" spans="11:12" ht="15.75" customHeight="1" x14ac:dyDescent="0.2">
      <c r="K723" s="80"/>
      <c r="L723" s="30"/>
    </row>
    <row r="724" spans="11:12" ht="15.75" customHeight="1" x14ac:dyDescent="0.2">
      <c r="K724" s="80"/>
      <c r="L724" s="30"/>
    </row>
    <row r="725" spans="11:12" ht="15.75" customHeight="1" x14ac:dyDescent="0.2">
      <c r="K725" s="80"/>
      <c r="L725" s="30"/>
    </row>
    <row r="726" spans="11:12" ht="15.75" customHeight="1" x14ac:dyDescent="0.2">
      <c r="K726" s="80"/>
      <c r="L726" s="30"/>
    </row>
    <row r="727" spans="11:12" ht="15.75" customHeight="1" x14ac:dyDescent="0.2">
      <c r="K727" s="80"/>
      <c r="L727" s="30"/>
    </row>
    <row r="728" spans="11:12" ht="15.75" customHeight="1" x14ac:dyDescent="0.2">
      <c r="K728" s="80"/>
      <c r="L728" s="30"/>
    </row>
    <row r="729" spans="11:12" ht="15.75" customHeight="1" x14ac:dyDescent="0.2">
      <c r="K729" s="80"/>
      <c r="L729" s="30"/>
    </row>
    <row r="730" spans="11:12" ht="15.75" customHeight="1" x14ac:dyDescent="0.2">
      <c r="K730" s="80"/>
      <c r="L730" s="30"/>
    </row>
    <row r="731" spans="11:12" ht="15.75" customHeight="1" x14ac:dyDescent="0.2">
      <c r="K731" s="80"/>
      <c r="L731" s="30"/>
    </row>
    <row r="732" spans="11:12" ht="15.75" customHeight="1" x14ac:dyDescent="0.2">
      <c r="K732" s="80"/>
      <c r="L732" s="30"/>
    </row>
    <row r="733" spans="11:12" ht="15.75" customHeight="1" x14ac:dyDescent="0.2">
      <c r="K733" s="80"/>
      <c r="L733" s="30"/>
    </row>
    <row r="734" spans="11:12" ht="15.75" customHeight="1" x14ac:dyDescent="0.2">
      <c r="K734" s="80"/>
      <c r="L734" s="30"/>
    </row>
    <row r="735" spans="11:12" ht="15.75" customHeight="1" x14ac:dyDescent="0.2">
      <c r="K735" s="80"/>
      <c r="L735" s="30"/>
    </row>
    <row r="736" spans="11:12" ht="15.75" customHeight="1" x14ac:dyDescent="0.2">
      <c r="K736" s="80"/>
      <c r="L736" s="30"/>
    </row>
    <row r="737" spans="11:12" ht="15.75" customHeight="1" x14ac:dyDescent="0.2">
      <c r="K737" s="80"/>
      <c r="L737" s="30"/>
    </row>
    <row r="738" spans="11:12" ht="15.75" customHeight="1" x14ac:dyDescent="0.2">
      <c r="K738" s="80"/>
      <c r="L738" s="30"/>
    </row>
    <row r="739" spans="11:12" ht="15.75" customHeight="1" x14ac:dyDescent="0.2">
      <c r="K739" s="80"/>
      <c r="L739" s="30"/>
    </row>
    <row r="740" spans="11:12" ht="15.75" customHeight="1" x14ac:dyDescent="0.2">
      <c r="K740" s="80"/>
      <c r="L740" s="30"/>
    </row>
    <row r="741" spans="11:12" ht="15.75" customHeight="1" x14ac:dyDescent="0.2">
      <c r="K741" s="80"/>
      <c r="L741" s="30"/>
    </row>
    <row r="742" spans="11:12" ht="15.75" customHeight="1" x14ac:dyDescent="0.2">
      <c r="K742" s="80"/>
      <c r="L742" s="30"/>
    </row>
    <row r="743" spans="11:12" ht="15.75" customHeight="1" x14ac:dyDescent="0.2">
      <c r="K743" s="80"/>
      <c r="L743" s="30"/>
    </row>
    <row r="744" spans="11:12" ht="15.75" customHeight="1" x14ac:dyDescent="0.2">
      <c r="K744" s="80"/>
      <c r="L744" s="30"/>
    </row>
    <row r="745" spans="11:12" ht="15.75" customHeight="1" x14ac:dyDescent="0.2">
      <c r="K745" s="80"/>
      <c r="L745" s="30"/>
    </row>
    <row r="746" spans="11:12" ht="15.75" customHeight="1" x14ac:dyDescent="0.2">
      <c r="K746" s="80"/>
      <c r="L746" s="30"/>
    </row>
    <row r="747" spans="11:12" ht="15.75" customHeight="1" x14ac:dyDescent="0.2">
      <c r="K747" s="80"/>
      <c r="L747" s="30"/>
    </row>
    <row r="748" spans="11:12" ht="15.75" customHeight="1" x14ac:dyDescent="0.2">
      <c r="K748" s="80"/>
      <c r="L748" s="30"/>
    </row>
    <row r="749" spans="11:12" ht="15.75" customHeight="1" x14ac:dyDescent="0.2">
      <c r="K749" s="80"/>
      <c r="L749" s="30"/>
    </row>
    <row r="750" spans="11:12" ht="15.75" customHeight="1" x14ac:dyDescent="0.2">
      <c r="K750" s="80"/>
      <c r="L750" s="30"/>
    </row>
    <row r="751" spans="11:12" ht="15.75" customHeight="1" x14ac:dyDescent="0.2">
      <c r="K751" s="80"/>
      <c r="L751" s="30"/>
    </row>
    <row r="752" spans="11:12" ht="15.75" customHeight="1" x14ac:dyDescent="0.2">
      <c r="K752" s="80"/>
      <c r="L752" s="30"/>
    </row>
    <row r="753" spans="11:12" ht="15.75" customHeight="1" x14ac:dyDescent="0.2">
      <c r="K753" s="80"/>
      <c r="L753" s="30"/>
    </row>
    <row r="754" spans="11:12" ht="15.75" customHeight="1" x14ac:dyDescent="0.2">
      <c r="K754" s="80"/>
      <c r="L754" s="30"/>
    </row>
    <row r="755" spans="11:12" ht="15.75" customHeight="1" x14ac:dyDescent="0.2">
      <c r="K755" s="80"/>
      <c r="L755" s="30"/>
    </row>
    <row r="756" spans="11:12" ht="15.75" customHeight="1" x14ac:dyDescent="0.2">
      <c r="K756" s="80"/>
      <c r="L756" s="30"/>
    </row>
    <row r="757" spans="11:12" ht="15.75" customHeight="1" x14ac:dyDescent="0.2">
      <c r="K757" s="80"/>
      <c r="L757" s="30"/>
    </row>
    <row r="758" spans="11:12" ht="15.75" customHeight="1" x14ac:dyDescent="0.2">
      <c r="K758" s="80"/>
      <c r="L758" s="30"/>
    </row>
    <row r="759" spans="11:12" ht="15.75" customHeight="1" x14ac:dyDescent="0.2">
      <c r="K759" s="80"/>
      <c r="L759" s="30"/>
    </row>
    <row r="760" spans="11:12" ht="15.75" customHeight="1" x14ac:dyDescent="0.2">
      <c r="K760" s="80"/>
      <c r="L760" s="30"/>
    </row>
    <row r="761" spans="11:12" ht="15.75" customHeight="1" x14ac:dyDescent="0.2">
      <c r="K761" s="80"/>
      <c r="L761" s="30"/>
    </row>
    <row r="762" spans="11:12" ht="15.75" customHeight="1" x14ac:dyDescent="0.2">
      <c r="K762" s="80"/>
      <c r="L762" s="30"/>
    </row>
    <row r="763" spans="11:12" ht="15.75" customHeight="1" x14ac:dyDescent="0.2">
      <c r="K763" s="80"/>
      <c r="L763" s="30"/>
    </row>
    <row r="764" spans="11:12" ht="15.75" customHeight="1" x14ac:dyDescent="0.2">
      <c r="K764" s="80"/>
      <c r="L764" s="30"/>
    </row>
    <row r="765" spans="11:12" ht="15.75" customHeight="1" x14ac:dyDescent="0.2">
      <c r="K765" s="80"/>
      <c r="L765" s="30"/>
    </row>
    <row r="766" spans="11:12" ht="15.75" customHeight="1" x14ac:dyDescent="0.2">
      <c r="K766" s="80"/>
      <c r="L766" s="30"/>
    </row>
    <row r="767" spans="11:12" ht="15.75" customHeight="1" x14ac:dyDescent="0.2">
      <c r="K767" s="80"/>
      <c r="L767" s="30"/>
    </row>
    <row r="768" spans="11:12" ht="15.75" customHeight="1" x14ac:dyDescent="0.2">
      <c r="K768" s="80"/>
      <c r="L768" s="30"/>
    </row>
    <row r="769" spans="11:12" ht="15.75" customHeight="1" x14ac:dyDescent="0.2">
      <c r="K769" s="80"/>
      <c r="L769" s="30"/>
    </row>
    <row r="770" spans="11:12" ht="15.75" customHeight="1" x14ac:dyDescent="0.2">
      <c r="K770" s="80"/>
      <c r="L770" s="30"/>
    </row>
    <row r="771" spans="11:12" ht="15.75" customHeight="1" x14ac:dyDescent="0.2">
      <c r="K771" s="80"/>
      <c r="L771" s="30"/>
    </row>
    <row r="772" spans="11:12" ht="15.75" customHeight="1" x14ac:dyDescent="0.2">
      <c r="K772" s="80"/>
      <c r="L772" s="30"/>
    </row>
    <row r="773" spans="11:12" ht="15.75" customHeight="1" x14ac:dyDescent="0.2">
      <c r="K773" s="80"/>
      <c r="L773" s="30"/>
    </row>
    <row r="774" spans="11:12" ht="15.75" customHeight="1" x14ac:dyDescent="0.2">
      <c r="K774" s="80"/>
      <c r="L774" s="30"/>
    </row>
    <row r="775" spans="11:12" ht="15.75" customHeight="1" x14ac:dyDescent="0.2">
      <c r="K775" s="80"/>
      <c r="L775" s="30"/>
    </row>
    <row r="776" spans="11:12" ht="15.75" customHeight="1" x14ac:dyDescent="0.2">
      <c r="K776" s="80"/>
      <c r="L776" s="30"/>
    </row>
    <row r="777" spans="11:12" ht="15.75" customHeight="1" x14ac:dyDescent="0.2">
      <c r="K777" s="80"/>
      <c r="L777" s="30"/>
    </row>
    <row r="778" spans="11:12" ht="15.75" customHeight="1" x14ac:dyDescent="0.2">
      <c r="K778" s="80"/>
      <c r="L778" s="30"/>
    </row>
    <row r="779" spans="11:12" ht="15.75" customHeight="1" x14ac:dyDescent="0.2">
      <c r="K779" s="80"/>
      <c r="L779" s="30"/>
    </row>
    <row r="780" spans="11:12" ht="15.75" customHeight="1" x14ac:dyDescent="0.2">
      <c r="K780" s="80"/>
      <c r="L780" s="30"/>
    </row>
    <row r="781" spans="11:12" ht="15.75" customHeight="1" x14ac:dyDescent="0.2">
      <c r="K781" s="80"/>
      <c r="L781" s="30"/>
    </row>
    <row r="782" spans="11:12" ht="15.75" customHeight="1" x14ac:dyDescent="0.2">
      <c r="K782" s="80"/>
      <c r="L782" s="30"/>
    </row>
    <row r="783" spans="11:12" ht="15.75" customHeight="1" x14ac:dyDescent="0.2">
      <c r="K783" s="80"/>
      <c r="L783" s="30"/>
    </row>
    <row r="784" spans="11:12" ht="15.75" customHeight="1" x14ac:dyDescent="0.2">
      <c r="K784" s="80"/>
      <c r="L784" s="30"/>
    </row>
    <row r="785" spans="11:12" ht="15.75" customHeight="1" x14ac:dyDescent="0.2">
      <c r="K785" s="80"/>
      <c r="L785" s="30"/>
    </row>
    <row r="786" spans="11:12" ht="15.75" customHeight="1" x14ac:dyDescent="0.2">
      <c r="K786" s="80"/>
      <c r="L786" s="30"/>
    </row>
    <row r="787" spans="11:12" ht="15.75" customHeight="1" x14ac:dyDescent="0.2">
      <c r="K787" s="80"/>
      <c r="L787" s="30"/>
    </row>
    <row r="788" spans="11:12" ht="15.75" customHeight="1" x14ac:dyDescent="0.2">
      <c r="K788" s="80"/>
      <c r="L788" s="30"/>
    </row>
    <row r="789" spans="11:12" ht="15.75" customHeight="1" x14ac:dyDescent="0.2">
      <c r="K789" s="80"/>
      <c r="L789" s="30"/>
    </row>
    <row r="790" spans="11:12" ht="15.75" customHeight="1" x14ac:dyDescent="0.2">
      <c r="K790" s="80"/>
      <c r="L790" s="30"/>
    </row>
    <row r="791" spans="11:12" ht="15.75" customHeight="1" x14ac:dyDescent="0.2">
      <c r="K791" s="80"/>
      <c r="L791" s="30"/>
    </row>
    <row r="792" spans="11:12" ht="15.75" customHeight="1" x14ac:dyDescent="0.2">
      <c r="K792" s="80"/>
      <c r="L792" s="30"/>
    </row>
    <row r="793" spans="11:12" ht="15.75" customHeight="1" x14ac:dyDescent="0.2">
      <c r="K793" s="80"/>
      <c r="L793" s="30"/>
    </row>
    <row r="794" spans="11:12" ht="15.75" customHeight="1" x14ac:dyDescent="0.2">
      <c r="K794" s="80"/>
      <c r="L794" s="30"/>
    </row>
    <row r="795" spans="11:12" ht="15.75" customHeight="1" x14ac:dyDescent="0.2">
      <c r="K795" s="80"/>
      <c r="L795" s="30"/>
    </row>
    <row r="796" spans="11:12" ht="15.75" customHeight="1" x14ac:dyDescent="0.2">
      <c r="K796" s="80"/>
      <c r="L796" s="30"/>
    </row>
    <row r="797" spans="11:12" ht="15.75" customHeight="1" x14ac:dyDescent="0.2">
      <c r="K797" s="80"/>
      <c r="L797" s="30"/>
    </row>
    <row r="798" spans="11:12" ht="15.75" customHeight="1" x14ac:dyDescent="0.2">
      <c r="K798" s="80"/>
      <c r="L798" s="30"/>
    </row>
    <row r="799" spans="11:12" ht="15.75" customHeight="1" x14ac:dyDescent="0.2">
      <c r="K799" s="80"/>
      <c r="L799" s="30"/>
    </row>
    <row r="800" spans="11:12" ht="15.75" customHeight="1" x14ac:dyDescent="0.2">
      <c r="K800" s="80"/>
      <c r="L800" s="30"/>
    </row>
    <row r="801" spans="11:12" ht="15.75" customHeight="1" x14ac:dyDescent="0.2">
      <c r="K801" s="80"/>
      <c r="L801" s="30"/>
    </row>
    <row r="802" spans="11:12" ht="15.75" customHeight="1" x14ac:dyDescent="0.2">
      <c r="K802" s="80"/>
      <c r="L802" s="30"/>
    </row>
    <row r="803" spans="11:12" ht="15.75" customHeight="1" x14ac:dyDescent="0.2">
      <c r="K803" s="80"/>
      <c r="L803" s="30"/>
    </row>
    <row r="804" spans="11:12" ht="15.75" customHeight="1" x14ac:dyDescent="0.2">
      <c r="K804" s="80"/>
      <c r="L804" s="30"/>
    </row>
    <row r="805" spans="11:12" ht="15.75" customHeight="1" x14ac:dyDescent="0.2">
      <c r="K805" s="80"/>
      <c r="L805" s="30"/>
    </row>
    <row r="806" spans="11:12" ht="15.75" customHeight="1" x14ac:dyDescent="0.2">
      <c r="K806" s="80"/>
      <c r="L806" s="30"/>
    </row>
    <row r="807" spans="11:12" ht="15.75" customHeight="1" x14ac:dyDescent="0.2">
      <c r="K807" s="80"/>
      <c r="L807" s="30"/>
    </row>
    <row r="808" spans="11:12" ht="15.75" customHeight="1" x14ac:dyDescent="0.2">
      <c r="K808" s="80"/>
      <c r="L808" s="30"/>
    </row>
    <row r="809" spans="11:12" ht="15.75" customHeight="1" x14ac:dyDescent="0.2">
      <c r="K809" s="80"/>
      <c r="L809" s="30"/>
    </row>
    <row r="810" spans="11:12" ht="15.75" customHeight="1" x14ac:dyDescent="0.2">
      <c r="K810" s="80"/>
      <c r="L810" s="30"/>
    </row>
    <row r="811" spans="11:12" ht="15.75" customHeight="1" x14ac:dyDescent="0.2">
      <c r="K811" s="80"/>
      <c r="L811" s="30"/>
    </row>
    <row r="812" spans="11:12" ht="15.75" customHeight="1" x14ac:dyDescent="0.2">
      <c r="K812" s="80"/>
      <c r="L812" s="30"/>
    </row>
    <row r="813" spans="11:12" ht="15.75" customHeight="1" x14ac:dyDescent="0.2">
      <c r="K813" s="80"/>
      <c r="L813" s="30"/>
    </row>
    <row r="814" spans="11:12" ht="15.75" customHeight="1" x14ac:dyDescent="0.2">
      <c r="K814" s="80"/>
      <c r="L814" s="30"/>
    </row>
    <row r="815" spans="11:12" ht="15.75" customHeight="1" x14ac:dyDescent="0.2">
      <c r="K815" s="80"/>
      <c r="L815" s="30"/>
    </row>
    <row r="816" spans="11:12" ht="15.75" customHeight="1" x14ac:dyDescent="0.2">
      <c r="K816" s="80"/>
      <c r="L816" s="30"/>
    </row>
    <row r="817" spans="11:12" ht="15.75" customHeight="1" x14ac:dyDescent="0.2">
      <c r="K817" s="80"/>
      <c r="L817" s="30"/>
    </row>
    <row r="818" spans="11:12" ht="15.75" customHeight="1" x14ac:dyDescent="0.2">
      <c r="K818" s="80"/>
      <c r="L818" s="30"/>
    </row>
    <row r="819" spans="11:12" ht="15.75" customHeight="1" x14ac:dyDescent="0.2">
      <c r="K819" s="80"/>
      <c r="L819" s="30"/>
    </row>
    <row r="820" spans="11:12" ht="15.75" customHeight="1" x14ac:dyDescent="0.2">
      <c r="K820" s="80"/>
      <c r="L820" s="30"/>
    </row>
    <row r="821" spans="11:12" ht="15.75" customHeight="1" x14ac:dyDescent="0.2">
      <c r="K821" s="80"/>
      <c r="L821" s="30"/>
    </row>
    <row r="822" spans="11:12" ht="15.75" customHeight="1" x14ac:dyDescent="0.2">
      <c r="K822" s="80"/>
      <c r="L822" s="30"/>
    </row>
    <row r="823" spans="11:12" ht="15.75" customHeight="1" x14ac:dyDescent="0.2">
      <c r="K823" s="80"/>
      <c r="L823" s="30"/>
    </row>
    <row r="824" spans="11:12" ht="15.75" customHeight="1" x14ac:dyDescent="0.2">
      <c r="K824" s="80"/>
      <c r="L824" s="30"/>
    </row>
    <row r="825" spans="11:12" ht="15.75" customHeight="1" x14ac:dyDescent="0.2">
      <c r="K825" s="80"/>
      <c r="L825" s="30"/>
    </row>
    <row r="826" spans="11:12" ht="15.75" customHeight="1" x14ac:dyDescent="0.2">
      <c r="K826" s="80"/>
      <c r="L826" s="30"/>
    </row>
    <row r="827" spans="11:12" ht="15.75" customHeight="1" x14ac:dyDescent="0.2">
      <c r="K827" s="80"/>
      <c r="L827" s="30"/>
    </row>
    <row r="828" spans="11:12" ht="15.75" customHeight="1" x14ac:dyDescent="0.2">
      <c r="K828" s="80"/>
      <c r="L828" s="30"/>
    </row>
    <row r="829" spans="11:12" ht="15.75" customHeight="1" x14ac:dyDescent="0.2">
      <c r="K829" s="80"/>
      <c r="L829" s="30"/>
    </row>
    <row r="830" spans="11:12" ht="15.75" customHeight="1" x14ac:dyDescent="0.2">
      <c r="K830" s="80"/>
      <c r="L830" s="30"/>
    </row>
    <row r="831" spans="11:12" ht="15.75" customHeight="1" x14ac:dyDescent="0.2">
      <c r="K831" s="80"/>
      <c r="L831" s="30"/>
    </row>
    <row r="832" spans="11:12" ht="15.75" customHeight="1" x14ac:dyDescent="0.2">
      <c r="K832" s="80"/>
      <c r="L832" s="30"/>
    </row>
    <row r="833" spans="11:12" ht="15.75" customHeight="1" x14ac:dyDescent="0.2">
      <c r="K833" s="80"/>
      <c r="L833" s="30"/>
    </row>
    <row r="834" spans="11:12" ht="15.75" customHeight="1" x14ac:dyDescent="0.2">
      <c r="K834" s="80"/>
      <c r="L834" s="30"/>
    </row>
    <row r="835" spans="11:12" ht="15.75" customHeight="1" x14ac:dyDescent="0.2">
      <c r="K835" s="80"/>
      <c r="L835" s="30"/>
    </row>
    <row r="836" spans="11:12" ht="15.75" customHeight="1" x14ac:dyDescent="0.2">
      <c r="K836" s="80"/>
      <c r="L836" s="30"/>
    </row>
    <row r="837" spans="11:12" ht="15.75" customHeight="1" x14ac:dyDescent="0.2">
      <c r="K837" s="80"/>
      <c r="L837" s="30"/>
    </row>
    <row r="838" spans="11:12" ht="15.75" customHeight="1" x14ac:dyDescent="0.2">
      <c r="K838" s="80"/>
      <c r="L838" s="30"/>
    </row>
    <row r="839" spans="11:12" ht="15.75" customHeight="1" x14ac:dyDescent="0.2">
      <c r="K839" s="80"/>
      <c r="L839" s="30"/>
    </row>
    <row r="840" spans="11:12" ht="15.75" customHeight="1" x14ac:dyDescent="0.2">
      <c r="K840" s="80"/>
      <c r="L840" s="30"/>
    </row>
    <row r="841" spans="11:12" ht="15.75" customHeight="1" x14ac:dyDescent="0.2">
      <c r="K841" s="80"/>
      <c r="L841" s="30"/>
    </row>
    <row r="842" spans="11:12" ht="15.75" customHeight="1" x14ac:dyDescent="0.2">
      <c r="K842" s="80"/>
      <c r="L842" s="30"/>
    </row>
    <row r="843" spans="11:12" ht="15.75" customHeight="1" x14ac:dyDescent="0.2">
      <c r="K843" s="80"/>
      <c r="L843" s="30"/>
    </row>
    <row r="844" spans="11:12" ht="15.75" customHeight="1" x14ac:dyDescent="0.2">
      <c r="K844" s="80"/>
      <c r="L844" s="30"/>
    </row>
    <row r="845" spans="11:12" ht="15.75" customHeight="1" x14ac:dyDescent="0.2">
      <c r="K845" s="80"/>
      <c r="L845" s="30"/>
    </row>
    <row r="846" spans="11:12" ht="15.75" customHeight="1" x14ac:dyDescent="0.2">
      <c r="K846" s="80"/>
      <c r="L846" s="30"/>
    </row>
    <row r="847" spans="11:12" ht="15.75" customHeight="1" x14ac:dyDescent="0.2">
      <c r="K847" s="80"/>
      <c r="L847" s="30"/>
    </row>
    <row r="848" spans="11:12" ht="15.75" customHeight="1" x14ac:dyDescent="0.2">
      <c r="K848" s="80"/>
      <c r="L848" s="30"/>
    </row>
    <row r="849" spans="11:12" ht="15.75" customHeight="1" x14ac:dyDescent="0.2">
      <c r="K849" s="80"/>
      <c r="L849" s="30"/>
    </row>
    <row r="850" spans="11:12" ht="15.75" customHeight="1" x14ac:dyDescent="0.2">
      <c r="K850" s="80"/>
      <c r="L850" s="30"/>
    </row>
    <row r="851" spans="11:12" ht="15.75" customHeight="1" x14ac:dyDescent="0.2">
      <c r="K851" s="80"/>
      <c r="L851" s="30"/>
    </row>
    <row r="852" spans="11:12" ht="15.75" customHeight="1" x14ac:dyDescent="0.2">
      <c r="K852" s="80"/>
      <c r="L852" s="30"/>
    </row>
    <row r="853" spans="11:12" ht="15.75" customHeight="1" x14ac:dyDescent="0.2">
      <c r="K853" s="80"/>
      <c r="L853" s="30"/>
    </row>
    <row r="854" spans="11:12" ht="15.75" customHeight="1" x14ac:dyDescent="0.2">
      <c r="K854" s="80"/>
      <c r="L854" s="30"/>
    </row>
    <row r="855" spans="11:12" ht="15.75" customHeight="1" x14ac:dyDescent="0.2">
      <c r="K855" s="80"/>
      <c r="L855" s="30"/>
    </row>
    <row r="856" spans="11:12" ht="15.75" customHeight="1" x14ac:dyDescent="0.2">
      <c r="K856" s="80"/>
      <c r="L856" s="30"/>
    </row>
    <row r="857" spans="11:12" ht="15.75" customHeight="1" x14ac:dyDescent="0.2">
      <c r="K857" s="80"/>
      <c r="L857" s="30"/>
    </row>
    <row r="858" spans="11:12" ht="15.75" customHeight="1" x14ac:dyDescent="0.2">
      <c r="K858" s="80"/>
      <c r="L858" s="30"/>
    </row>
    <row r="859" spans="11:12" ht="15.75" customHeight="1" x14ac:dyDescent="0.2">
      <c r="K859" s="80"/>
      <c r="L859" s="30"/>
    </row>
    <row r="860" spans="11:12" ht="15.75" customHeight="1" x14ac:dyDescent="0.2">
      <c r="K860" s="80"/>
      <c r="L860" s="30"/>
    </row>
    <row r="861" spans="11:12" ht="15.75" customHeight="1" x14ac:dyDescent="0.2">
      <c r="K861" s="80"/>
      <c r="L861" s="30"/>
    </row>
    <row r="862" spans="11:12" ht="15.75" customHeight="1" x14ac:dyDescent="0.2">
      <c r="K862" s="80"/>
      <c r="L862" s="30"/>
    </row>
    <row r="863" spans="11:12" ht="15.75" customHeight="1" x14ac:dyDescent="0.2">
      <c r="K863" s="80"/>
      <c r="L863" s="30"/>
    </row>
    <row r="864" spans="11:12" ht="15.75" customHeight="1" x14ac:dyDescent="0.2">
      <c r="K864" s="80"/>
      <c r="L864" s="30"/>
    </row>
    <row r="865" spans="11:12" ht="15.75" customHeight="1" x14ac:dyDescent="0.2">
      <c r="K865" s="80"/>
      <c r="L865" s="30"/>
    </row>
    <row r="866" spans="11:12" ht="15.75" customHeight="1" x14ac:dyDescent="0.2">
      <c r="K866" s="80"/>
      <c r="L866" s="30"/>
    </row>
    <row r="867" spans="11:12" ht="15.75" customHeight="1" x14ac:dyDescent="0.2">
      <c r="K867" s="80"/>
      <c r="L867" s="30"/>
    </row>
    <row r="868" spans="11:12" ht="15.75" customHeight="1" x14ac:dyDescent="0.2">
      <c r="K868" s="80"/>
      <c r="L868" s="30"/>
    </row>
    <row r="869" spans="11:12" ht="15.75" customHeight="1" x14ac:dyDescent="0.2">
      <c r="K869" s="80"/>
      <c r="L869" s="30"/>
    </row>
    <row r="870" spans="11:12" ht="15.75" customHeight="1" x14ac:dyDescent="0.2">
      <c r="K870" s="80"/>
      <c r="L870" s="30"/>
    </row>
    <row r="871" spans="11:12" ht="15.75" customHeight="1" x14ac:dyDescent="0.2">
      <c r="K871" s="80"/>
      <c r="L871" s="30"/>
    </row>
    <row r="872" spans="11:12" ht="15.75" customHeight="1" x14ac:dyDescent="0.2">
      <c r="K872" s="80"/>
      <c r="L872" s="30"/>
    </row>
    <row r="873" spans="11:12" ht="15.75" customHeight="1" x14ac:dyDescent="0.2">
      <c r="K873" s="80"/>
      <c r="L873" s="30"/>
    </row>
    <row r="874" spans="11:12" ht="15.75" customHeight="1" x14ac:dyDescent="0.2">
      <c r="K874" s="80"/>
      <c r="L874" s="30"/>
    </row>
    <row r="875" spans="11:12" ht="15.75" customHeight="1" x14ac:dyDescent="0.2">
      <c r="K875" s="80"/>
      <c r="L875" s="30"/>
    </row>
    <row r="876" spans="11:12" ht="15.75" customHeight="1" x14ac:dyDescent="0.2">
      <c r="K876" s="80"/>
      <c r="L876" s="30"/>
    </row>
    <row r="877" spans="11:12" ht="15.75" customHeight="1" x14ac:dyDescent="0.2">
      <c r="K877" s="80"/>
      <c r="L877" s="30"/>
    </row>
    <row r="878" spans="11:12" ht="15.75" customHeight="1" x14ac:dyDescent="0.2">
      <c r="K878" s="80"/>
      <c r="L878" s="30"/>
    </row>
    <row r="879" spans="11:12" ht="15.75" customHeight="1" x14ac:dyDescent="0.2">
      <c r="K879" s="80"/>
      <c r="L879" s="30"/>
    </row>
    <row r="880" spans="11:12" ht="15.75" customHeight="1" x14ac:dyDescent="0.2">
      <c r="K880" s="80"/>
      <c r="L880" s="30"/>
    </row>
    <row r="881" spans="11:12" ht="15.75" customHeight="1" x14ac:dyDescent="0.2">
      <c r="K881" s="80"/>
      <c r="L881" s="30"/>
    </row>
    <row r="882" spans="11:12" ht="15.75" customHeight="1" x14ac:dyDescent="0.2">
      <c r="K882" s="80"/>
      <c r="L882" s="30"/>
    </row>
    <row r="883" spans="11:12" ht="15.75" customHeight="1" x14ac:dyDescent="0.2">
      <c r="K883" s="80"/>
      <c r="L883" s="30"/>
    </row>
    <row r="884" spans="11:12" ht="15.75" customHeight="1" x14ac:dyDescent="0.2">
      <c r="K884" s="80"/>
      <c r="L884" s="30"/>
    </row>
    <row r="885" spans="11:12" ht="15.75" customHeight="1" x14ac:dyDescent="0.2">
      <c r="K885" s="80"/>
      <c r="L885" s="30"/>
    </row>
    <row r="886" spans="11:12" ht="15.75" customHeight="1" x14ac:dyDescent="0.2">
      <c r="K886" s="80"/>
      <c r="L886" s="30"/>
    </row>
    <row r="887" spans="11:12" ht="15.75" customHeight="1" x14ac:dyDescent="0.2">
      <c r="K887" s="80"/>
      <c r="L887" s="30"/>
    </row>
    <row r="888" spans="11:12" ht="15.75" customHeight="1" x14ac:dyDescent="0.2">
      <c r="K888" s="80"/>
      <c r="L888" s="30"/>
    </row>
    <row r="889" spans="11:12" ht="15.75" customHeight="1" x14ac:dyDescent="0.2">
      <c r="K889" s="80"/>
      <c r="L889" s="30"/>
    </row>
    <row r="890" spans="11:12" ht="15.75" customHeight="1" x14ac:dyDescent="0.2">
      <c r="K890" s="80"/>
      <c r="L890" s="30"/>
    </row>
    <row r="891" spans="11:12" ht="15.75" customHeight="1" x14ac:dyDescent="0.2">
      <c r="K891" s="80"/>
      <c r="L891" s="30"/>
    </row>
    <row r="892" spans="11:12" ht="15.75" customHeight="1" x14ac:dyDescent="0.2">
      <c r="K892" s="80"/>
      <c r="L892" s="30"/>
    </row>
    <row r="893" spans="11:12" ht="15.75" customHeight="1" x14ac:dyDescent="0.2">
      <c r="K893" s="80"/>
      <c r="L893" s="30"/>
    </row>
    <row r="894" spans="11:12" ht="15.75" customHeight="1" x14ac:dyDescent="0.2">
      <c r="K894" s="80"/>
      <c r="L894" s="30"/>
    </row>
    <row r="895" spans="11:12" ht="15.75" customHeight="1" x14ac:dyDescent="0.2">
      <c r="K895" s="80"/>
      <c r="L895" s="30"/>
    </row>
    <row r="896" spans="11:12" ht="15.75" customHeight="1" x14ac:dyDescent="0.2">
      <c r="K896" s="80"/>
      <c r="L896" s="30"/>
    </row>
    <row r="897" spans="11:12" ht="15.75" customHeight="1" x14ac:dyDescent="0.2">
      <c r="K897" s="80"/>
      <c r="L897" s="30"/>
    </row>
    <row r="898" spans="11:12" ht="15.75" customHeight="1" x14ac:dyDescent="0.2">
      <c r="K898" s="80"/>
      <c r="L898" s="30"/>
    </row>
    <row r="899" spans="11:12" ht="15.75" customHeight="1" x14ac:dyDescent="0.2">
      <c r="K899" s="80"/>
      <c r="L899" s="30"/>
    </row>
    <row r="900" spans="11:12" ht="15.75" customHeight="1" x14ac:dyDescent="0.2">
      <c r="K900" s="80"/>
      <c r="L900" s="30"/>
    </row>
    <row r="901" spans="11:12" ht="15.75" customHeight="1" x14ac:dyDescent="0.2">
      <c r="K901" s="80"/>
      <c r="L901" s="30"/>
    </row>
    <row r="902" spans="11:12" ht="15.75" customHeight="1" x14ac:dyDescent="0.2">
      <c r="K902" s="80"/>
      <c r="L902" s="30"/>
    </row>
    <row r="903" spans="11:12" ht="15.75" customHeight="1" x14ac:dyDescent="0.2">
      <c r="K903" s="80"/>
      <c r="L903" s="30"/>
    </row>
    <row r="904" spans="11:12" ht="15.75" customHeight="1" x14ac:dyDescent="0.2">
      <c r="K904" s="80"/>
      <c r="L904" s="30"/>
    </row>
    <row r="905" spans="11:12" ht="15.75" customHeight="1" x14ac:dyDescent="0.2">
      <c r="K905" s="80"/>
      <c r="L905" s="30"/>
    </row>
    <row r="906" spans="11:12" ht="15.75" customHeight="1" x14ac:dyDescent="0.2">
      <c r="K906" s="80"/>
      <c r="L906" s="30"/>
    </row>
    <row r="907" spans="11:12" ht="15.75" customHeight="1" x14ac:dyDescent="0.2">
      <c r="K907" s="80"/>
      <c r="L907" s="30"/>
    </row>
    <row r="908" spans="11:12" ht="15.75" customHeight="1" x14ac:dyDescent="0.2">
      <c r="K908" s="80"/>
      <c r="L908" s="30"/>
    </row>
    <row r="909" spans="11:12" ht="15.75" customHeight="1" x14ac:dyDescent="0.2">
      <c r="K909" s="80"/>
      <c r="L909" s="30"/>
    </row>
    <row r="910" spans="11:12" ht="15.75" customHeight="1" x14ac:dyDescent="0.2">
      <c r="K910" s="80"/>
      <c r="L910" s="30"/>
    </row>
    <row r="911" spans="11:12" ht="15.75" customHeight="1" x14ac:dyDescent="0.2">
      <c r="K911" s="80"/>
      <c r="L911" s="30"/>
    </row>
    <row r="912" spans="11:12" ht="15.75" customHeight="1" x14ac:dyDescent="0.2">
      <c r="K912" s="80"/>
      <c r="L912" s="30"/>
    </row>
    <row r="913" spans="11:12" ht="15.75" customHeight="1" x14ac:dyDescent="0.2">
      <c r="K913" s="80"/>
      <c r="L913" s="30"/>
    </row>
    <row r="914" spans="11:12" ht="15.75" customHeight="1" x14ac:dyDescent="0.2">
      <c r="K914" s="80"/>
      <c r="L914" s="30"/>
    </row>
    <row r="915" spans="11:12" ht="15.75" customHeight="1" x14ac:dyDescent="0.2">
      <c r="K915" s="80"/>
      <c r="L915" s="30"/>
    </row>
    <row r="916" spans="11:12" ht="15.75" customHeight="1" x14ac:dyDescent="0.2">
      <c r="K916" s="80"/>
      <c r="L916" s="30"/>
    </row>
    <row r="917" spans="11:12" ht="15.75" customHeight="1" x14ac:dyDescent="0.2">
      <c r="K917" s="80"/>
      <c r="L917" s="30"/>
    </row>
    <row r="918" spans="11:12" ht="15.75" customHeight="1" x14ac:dyDescent="0.2">
      <c r="K918" s="80"/>
      <c r="L918" s="30"/>
    </row>
    <row r="919" spans="11:12" ht="15.75" customHeight="1" x14ac:dyDescent="0.2">
      <c r="K919" s="80"/>
      <c r="L919" s="30"/>
    </row>
    <row r="920" spans="11:12" ht="15.75" customHeight="1" x14ac:dyDescent="0.2">
      <c r="K920" s="80"/>
      <c r="L920" s="30"/>
    </row>
    <row r="921" spans="11:12" ht="15.75" customHeight="1" x14ac:dyDescent="0.2">
      <c r="K921" s="80"/>
      <c r="L921" s="30"/>
    </row>
    <row r="922" spans="11:12" ht="15.75" customHeight="1" x14ac:dyDescent="0.2">
      <c r="K922" s="80"/>
      <c r="L922" s="30"/>
    </row>
    <row r="923" spans="11:12" ht="15.75" customHeight="1" x14ac:dyDescent="0.2">
      <c r="K923" s="80"/>
      <c r="L923" s="30"/>
    </row>
    <row r="924" spans="11:12" ht="15.75" customHeight="1" x14ac:dyDescent="0.2">
      <c r="K924" s="80"/>
      <c r="L924" s="30"/>
    </row>
    <row r="925" spans="11:12" ht="15.75" customHeight="1" x14ac:dyDescent="0.2">
      <c r="K925" s="80"/>
      <c r="L925" s="30"/>
    </row>
    <row r="926" spans="11:12" ht="15.75" customHeight="1" x14ac:dyDescent="0.2">
      <c r="K926" s="80"/>
      <c r="L926" s="30"/>
    </row>
    <row r="927" spans="11:12" ht="15.75" customHeight="1" x14ac:dyDescent="0.2">
      <c r="K927" s="80"/>
      <c r="L927" s="30"/>
    </row>
    <row r="928" spans="11:12" ht="15.75" customHeight="1" x14ac:dyDescent="0.2">
      <c r="K928" s="80"/>
      <c r="L928" s="30"/>
    </row>
    <row r="929" spans="11:12" ht="15.75" customHeight="1" x14ac:dyDescent="0.2">
      <c r="K929" s="80"/>
      <c r="L929" s="30"/>
    </row>
    <row r="930" spans="11:12" ht="15.75" customHeight="1" x14ac:dyDescent="0.2">
      <c r="K930" s="80"/>
      <c r="L930" s="30"/>
    </row>
    <row r="931" spans="11:12" ht="15.75" customHeight="1" x14ac:dyDescent="0.2">
      <c r="K931" s="80"/>
      <c r="L931" s="30"/>
    </row>
    <row r="932" spans="11:12" ht="15.75" customHeight="1" x14ac:dyDescent="0.2">
      <c r="K932" s="80"/>
      <c r="L932" s="30"/>
    </row>
    <row r="933" spans="11:12" ht="15.75" customHeight="1" x14ac:dyDescent="0.2">
      <c r="K933" s="80"/>
      <c r="L933" s="30"/>
    </row>
    <row r="934" spans="11:12" ht="15.75" customHeight="1" x14ac:dyDescent="0.2">
      <c r="K934" s="80"/>
      <c r="L934" s="30"/>
    </row>
    <row r="935" spans="11:12" ht="15.75" customHeight="1" x14ac:dyDescent="0.2">
      <c r="K935" s="80"/>
      <c r="L935" s="30"/>
    </row>
    <row r="936" spans="11:12" ht="15.75" customHeight="1" x14ac:dyDescent="0.2">
      <c r="K936" s="80"/>
      <c r="L936" s="30"/>
    </row>
    <row r="937" spans="11:12" ht="15.75" customHeight="1" x14ac:dyDescent="0.2">
      <c r="K937" s="80"/>
      <c r="L937" s="30"/>
    </row>
    <row r="938" spans="11:12" ht="15.75" customHeight="1" x14ac:dyDescent="0.2">
      <c r="K938" s="80"/>
      <c r="L938" s="30"/>
    </row>
    <row r="939" spans="11:12" ht="15.75" customHeight="1" x14ac:dyDescent="0.2">
      <c r="K939" s="80"/>
      <c r="L939" s="30"/>
    </row>
    <row r="940" spans="11:12" ht="15.75" customHeight="1" x14ac:dyDescent="0.2">
      <c r="K940" s="80"/>
      <c r="L940" s="30"/>
    </row>
    <row r="941" spans="11:12" ht="15.75" customHeight="1" x14ac:dyDescent="0.2">
      <c r="K941" s="80"/>
      <c r="L941" s="30"/>
    </row>
    <row r="942" spans="11:12" ht="15.75" customHeight="1" x14ac:dyDescent="0.2">
      <c r="K942" s="80"/>
      <c r="L942" s="30"/>
    </row>
    <row r="943" spans="11:12" ht="15.75" customHeight="1" x14ac:dyDescent="0.2">
      <c r="K943" s="80"/>
      <c r="L943" s="30"/>
    </row>
    <row r="944" spans="11:12" ht="15.75" customHeight="1" x14ac:dyDescent="0.2">
      <c r="K944" s="80"/>
      <c r="L944" s="30"/>
    </row>
    <row r="945" spans="11:12" ht="15.75" customHeight="1" x14ac:dyDescent="0.2">
      <c r="K945" s="80"/>
      <c r="L945" s="30"/>
    </row>
    <row r="946" spans="11:12" ht="15.75" customHeight="1" x14ac:dyDescent="0.2">
      <c r="K946" s="80"/>
      <c r="L946" s="30"/>
    </row>
    <row r="947" spans="11:12" ht="15.75" customHeight="1" x14ac:dyDescent="0.2">
      <c r="K947" s="80"/>
      <c r="L947" s="30"/>
    </row>
    <row r="948" spans="11:12" ht="15.75" customHeight="1" x14ac:dyDescent="0.2">
      <c r="K948" s="80"/>
      <c r="L948" s="30"/>
    </row>
    <row r="949" spans="11:12" ht="15.75" customHeight="1" x14ac:dyDescent="0.2">
      <c r="K949" s="80"/>
      <c r="L949" s="30"/>
    </row>
    <row r="950" spans="11:12" ht="15.75" customHeight="1" x14ac:dyDescent="0.2">
      <c r="K950" s="80"/>
      <c r="L950" s="30"/>
    </row>
    <row r="951" spans="11:12" ht="15.75" customHeight="1" x14ac:dyDescent="0.2">
      <c r="K951" s="80"/>
      <c r="L951" s="30"/>
    </row>
    <row r="952" spans="11:12" ht="15.75" customHeight="1" x14ac:dyDescent="0.2">
      <c r="K952" s="80"/>
      <c r="L952" s="30"/>
    </row>
    <row r="953" spans="11:12" ht="15.75" customHeight="1" x14ac:dyDescent="0.2">
      <c r="K953" s="80"/>
      <c r="L953" s="30"/>
    </row>
    <row r="954" spans="11:12" ht="15.75" customHeight="1" x14ac:dyDescent="0.2">
      <c r="K954" s="80"/>
      <c r="L954" s="30"/>
    </row>
    <row r="955" spans="11:12" ht="15.75" customHeight="1" x14ac:dyDescent="0.2">
      <c r="K955" s="80"/>
      <c r="L955" s="30"/>
    </row>
    <row r="956" spans="11:12" ht="15.75" customHeight="1" x14ac:dyDescent="0.2">
      <c r="K956" s="80"/>
      <c r="L956" s="30"/>
    </row>
    <row r="957" spans="11:12" ht="15.75" customHeight="1" x14ac:dyDescent="0.2">
      <c r="K957" s="80"/>
      <c r="L957" s="30"/>
    </row>
    <row r="958" spans="11:12" ht="15.75" customHeight="1" x14ac:dyDescent="0.2">
      <c r="K958" s="80"/>
      <c r="L958" s="30"/>
    </row>
    <row r="959" spans="11:12" ht="15.75" customHeight="1" x14ac:dyDescent="0.2">
      <c r="K959" s="80"/>
      <c r="L959" s="30"/>
    </row>
    <row r="960" spans="11:12" ht="15.75" customHeight="1" x14ac:dyDescent="0.2">
      <c r="K960" s="80"/>
      <c r="L960" s="30"/>
    </row>
    <row r="961" spans="11:12" ht="15.75" customHeight="1" x14ac:dyDescent="0.2">
      <c r="K961" s="80"/>
      <c r="L961" s="30"/>
    </row>
    <row r="962" spans="11:12" ht="15.75" customHeight="1" x14ac:dyDescent="0.2">
      <c r="K962" s="80"/>
      <c r="L962" s="30"/>
    </row>
    <row r="963" spans="11:12" ht="15.75" customHeight="1" x14ac:dyDescent="0.2">
      <c r="K963" s="80"/>
      <c r="L963" s="30"/>
    </row>
    <row r="964" spans="11:12" ht="15.75" customHeight="1" x14ac:dyDescent="0.2">
      <c r="K964" s="80"/>
      <c r="L964" s="30"/>
    </row>
    <row r="965" spans="11:12" ht="15.75" customHeight="1" x14ac:dyDescent="0.2">
      <c r="K965" s="80"/>
      <c r="L965" s="30"/>
    </row>
    <row r="966" spans="11:12" ht="15.75" customHeight="1" x14ac:dyDescent="0.2">
      <c r="K966" s="80"/>
      <c r="L966" s="30"/>
    </row>
    <row r="967" spans="11:12" ht="15.75" customHeight="1" x14ac:dyDescent="0.2">
      <c r="K967" s="80"/>
      <c r="L967" s="30"/>
    </row>
    <row r="968" spans="11:12" ht="15.75" customHeight="1" x14ac:dyDescent="0.2">
      <c r="K968" s="80"/>
      <c r="L968" s="30"/>
    </row>
    <row r="969" spans="11:12" ht="15.75" customHeight="1" x14ac:dyDescent="0.2">
      <c r="K969" s="80"/>
      <c r="L969" s="30"/>
    </row>
    <row r="970" spans="11:12" ht="15.75" customHeight="1" x14ac:dyDescent="0.2">
      <c r="K970" s="80"/>
      <c r="L970" s="30"/>
    </row>
    <row r="971" spans="11:12" ht="15.75" customHeight="1" x14ac:dyDescent="0.2">
      <c r="K971" s="80"/>
      <c r="L971" s="30"/>
    </row>
    <row r="972" spans="11:12" ht="15.75" customHeight="1" x14ac:dyDescent="0.2">
      <c r="K972" s="80"/>
      <c r="L972" s="30"/>
    </row>
    <row r="973" spans="11:12" ht="15.75" customHeight="1" x14ac:dyDescent="0.2">
      <c r="K973" s="80"/>
      <c r="L973" s="30"/>
    </row>
    <row r="974" spans="11:12" ht="15.75" customHeight="1" x14ac:dyDescent="0.2">
      <c r="K974" s="80"/>
      <c r="L974" s="30"/>
    </row>
    <row r="975" spans="11:12" ht="15.75" customHeight="1" x14ac:dyDescent="0.2">
      <c r="K975" s="80"/>
      <c r="L975" s="30"/>
    </row>
    <row r="976" spans="11:12" ht="15.75" customHeight="1" x14ac:dyDescent="0.2">
      <c r="K976" s="80"/>
      <c r="L976" s="30"/>
    </row>
  </sheetData>
  <sortState ref="B12:N23">
    <sortCondition descending="1" ref="J12:J23"/>
  </sortState>
  <mergeCells count="8">
    <mergeCell ref="A7:L7"/>
    <mergeCell ref="A8:P8"/>
    <mergeCell ref="A10:K10"/>
    <mergeCell ref="A1:P1"/>
    <mergeCell ref="A3:P3"/>
    <mergeCell ref="A4:P4"/>
    <mergeCell ref="A5:P5"/>
    <mergeCell ref="A6:P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10 класс</vt:lpstr>
      <vt:lpstr>9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Матрученко Маргарита Владимировна</dc:creator>
  <cp:lastModifiedBy>Видягин Павел Сергеевич</cp:lastModifiedBy>
  <dcterms:created xsi:type="dcterms:W3CDTF">2021-09-28T13:06:43Z</dcterms:created>
  <dcterms:modified xsi:type="dcterms:W3CDTF">2024-10-18T08:10:03Z</dcterms:modified>
</cp:coreProperties>
</file>